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ate1904="1"/>
  <workbookProtection workbookPassword="B529" lockStructure="1"/>
  <bookViews>
    <workbookView xWindow="0" yWindow="45" windowWidth="15960" windowHeight="15600" activeTab="1"/>
  </bookViews>
  <sheets>
    <sheet name="Note" sheetId="1" r:id="rId1"/>
    <sheet name="Main" sheetId="13" r:id="rId2"/>
    <sheet name="ID - Infectious Diseases" sheetId="3" r:id="rId3"/>
    <sheet name="Malaria" sheetId="4" r:id="rId4"/>
    <sheet name="Poliomyelitis" sheetId="5" r:id="rId5"/>
    <sheet name="Neglected Tropical Diseases" sheetId="6" r:id="rId6"/>
    <sheet name="WASH - WASH" sheetId="7" r:id="rId7"/>
    <sheet name="Nutrition - Nutrition" sheetId="8" r:id="rId8"/>
    <sheet name="SRH - Sexual and Reproductive H" sheetId="9" r:id="rId9"/>
    <sheet name="MH - Mental Health" sheetId="10" r:id="rId10"/>
    <sheet name="NCDs - Non-Communicable Disease" sheetId="11" r:id="rId11"/>
    <sheet name="Rehab and Injuries" sheetId="12" r:id="rId12"/>
  </sheets>
  <calcPr calcId="145621" concurrentCalc="0"/>
</workbook>
</file>

<file path=xl/calcChain.xml><?xml version="1.0" encoding="utf-8"?>
<calcChain xmlns="http://schemas.openxmlformats.org/spreadsheetml/2006/main">
  <c r="A3" i="13" l="1"/>
  <c r="A4" i="13"/>
  <c r="A40" i="4"/>
  <c r="A41" i="4"/>
  <c r="A42" i="4"/>
  <c r="A43" i="4"/>
  <c r="A44" i="4"/>
  <c r="A45" i="4"/>
  <c r="A46" i="4"/>
  <c r="A47" i="4"/>
  <c r="A48" i="4"/>
  <c r="A49" i="4"/>
  <c r="A50" i="4"/>
  <c r="A51" i="4"/>
  <c r="A52" i="4"/>
  <c r="A53" i="4"/>
  <c r="A54" i="4"/>
  <c r="A55" i="4"/>
  <c r="A56" i="4"/>
  <c r="A57" i="4"/>
  <c r="A58" i="4"/>
  <c r="A59" i="4"/>
  <c r="A60" i="4"/>
  <c r="A61" i="4"/>
  <c r="A62" i="4"/>
  <c r="A63" i="4"/>
  <c r="A26" i="3"/>
  <c r="A27" i="3"/>
  <c r="A28" i="3"/>
  <c r="A29" i="3"/>
  <c r="A30" i="3"/>
  <c r="A31" i="3"/>
  <c r="A32" i="3"/>
  <c r="A33" i="3"/>
  <c r="A34" i="3"/>
  <c r="A35" i="3"/>
  <c r="A36" i="3"/>
  <c r="A37" i="3"/>
  <c r="A38" i="3"/>
  <c r="A39" i="3"/>
  <c r="A40" i="3"/>
  <c r="A41" i="3"/>
  <c r="A42" i="3"/>
  <c r="A43" i="3"/>
  <c r="A44" i="3"/>
  <c r="A45" i="3"/>
  <c r="A46" i="3"/>
  <c r="A47" i="3"/>
  <c r="A48" i="3"/>
  <c r="A49" i="3"/>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 i="12"/>
  <c r="A5" i="12"/>
  <c r="A6" i="12"/>
  <c r="A7" i="12"/>
  <c r="A8" i="12"/>
  <c r="A3" i="12"/>
  <c r="A3" i="11"/>
  <c r="A4" i="11"/>
  <c r="A5" i="11"/>
  <c r="A6" i="11"/>
  <c r="A7" i="11"/>
  <c r="A8" i="11"/>
  <c r="A9" i="11"/>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14" i="9"/>
  <c r="A15" i="9"/>
  <c r="A16" i="9"/>
  <c r="A17" i="9"/>
  <c r="A11" i="9"/>
  <c r="A12" i="9"/>
  <c r="A13" i="9"/>
  <c r="A5" i="9"/>
  <c r="A6" i="9"/>
  <c r="A7" i="9"/>
  <c r="A8" i="9"/>
  <c r="A9" i="9"/>
  <c r="A4" i="9"/>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4" i="7"/>
  <c r="A5" i="7"/>
  <c r="A6" i="7"/>
  <c r="A7" i="7"/>
  <c r="A8" i="7"/>
  <c r="A3" i="6"/>
  <c r="A4" i="6"/>
  <c r="A5" i="6"/>
  <c r="A6" i="6"/>
  <c r="A7" i="6"/>
  <c r="A8" i="6"/>
  <c r="A9" i="6"/>
  <c r="A10" i="6"/>
  <c r="A11" i="6"/>
  <c r="A12" i="6"/>
  <c r="A13" i="6"/>
  <c r="A14" i="6"/>
  <c r="A15" i="6"/>
  <c r="A4" i="5"/>
  <c r="A5" i="5"/>
  <c r="A6" i="5"/>
  <c r="A7" i="5"/>
  <c r="A3" i="5"/>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3" i="4"/>
  <c r="A4" i="4"/>
  <c r="A5" i="4"/>
  <c r="A6" i="4"/>
  <c r="A7" i="4"/>
  <c r="A8" i="4"/>
  <c r="A9" i="4"/>
  <c r="A4" i="3"/>
  <c r="A5" i="3"/>
  <c r="A6" i="3"/>
  <c r="A7" i="3"/>
  <c r="A8" i="3"/>
  <c r="A9" i="3"/>
  <c r="A10" i="3"/>
  <c r="A11" i="3"/>
  <c r="A12" i="3"/>
  <c r="A13" i="3"/>
  <c r="A14" i="3"/>
  <c r="A15" i="3"/>
  <c r="A16" i="3"/>
  <c r="A17" i="3"/>
  <c r="A18" i="3"/>
  <c r="A19" i="3"/>
  <c r="A20" i="3"/>
  <c r="A21" i="3"/>
  <c r="A22" i="3"/>
  <c r="A23" i="3"/>
  <c r="A24" i="3"/>
  <c r="A25" i="3"/>
  <c r="A3" i="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alcChain>
</file>

<file path=xl/sharedStrings.xml><?xml version="1.0" encoding="utf-8"?>
<sst xmlns="http://schemas.openxmlformats.org/spreadsheetml/2006/main" count="7659" uniqueCount="1918">
  <si>
    <r>
      <rPr>
        <b/>
        <u/>
        <sz val="10"/>
        <color indexed="8"/>
        <rFont val="Helvetica"/>
      </rPr>
      <t>Introductory Note</t>
    </r>
    <r>
      <rPr>
        <sz val="10"/>
        <color indexed="8"/>
        <rFont val="Helvetica"/>
      </rPr>
      <t xml:space="preserve">:
</t>
    </r>
    <r>
      <rPr>
        <sz val="10"/>
        <color indexed="8"/>
        <rFont val="Helvetica"/>
      </rPr>
      <t xml:space="preserve">
</t>
    </r>
    <r>
      <rPr>
        <sz val="10"/>
        <color indexed="8"/>
        <rFont val="Helvetica"/>
      </rPr>
      <t xml:space="preserve">The present extraction table gathers data on the articles used for the purpose of the </t>
    </r>
    <r>
      <rPr>
        <u/>
        <sz val="10"/>
        <color indexed="8"/>
        <rFont val="Helvetica"/>
      </rPr>
      <t>systematic review of research on health interventions in humanitarian crisis</t>
    </r>
    <r>
      <rPr>
        <sz val="10"/>
        <color indexed="8"/>
        <rFont val="Helvetica"/>
      </rPr>
      <t xml:space="preserve">.
</t>
    </r>
    <r>
      <rPr>
        <sz val="10"/>
        <color indexed="8"/>
        <rFont val="Helvetica"/>
      </rPr>
      <t xml:space="preserve">
</t>
    </r>
    <r>
      <rPr>
        <sz val="10"/>
        <color indexed="8"/>
        <rFont val="Helvetica"/>
      </rPr>
      <t xml:space="preserve">This extraction table is organized as follows:
</t>
    </r>
    <r>
      <rPr>
        <sz val="10"/>
        <color indexed="8"/>
        <rFont val="Helvetica"/>
      </rPr>
      <t xml:space="preserve">- Presentation
</t>
    </r>
    <r>
      <rPr>
        <sz val="10"/>
        <color indexed="8"/>
        <rFont val="Helvetica"/>
      </rPr>
      <t xml:space="preserve">- Main Table — gathering the data for every health outcome
</t>
    </r>
    <r>
      <rPr>
        <sz val="10"/>
        <color indexed="8"/>
        <rFont val="Helvetica"/>
      </rPr>
      <t xml:space="preserve">- Communicable Disease
</t>
    </r>
    <r>
      <rPr>
        <sz val="10"/>
        <color indexed="8"/>
        <rFont val="Helvetica"/>
      </rPr>
      <t xml:space="preserve">- Malaria*
</t>
    </r>
    <r>
      <rPr>
        <sz val="10"/>
        <color indexed="8"/>
        <rFont val="Helvetica"/>
      </rPr>
      <t xml:space="preserve">- Poliomyelitis*
</t>
    </r>
    <r>
      <rPr>
        <sz val="10"/>
        <color indexed="8"/>
        <rFont val="Helvetica"/>
      </rPr>
      <t xml:space="preserve">- Neglected tropical diseases*
</t>
    </r>
    <r>
      <rPr>
        <sz val="10"/>
        <color indexed="8"/>
        <rFont val="Helvetica"/>
      </rPr>
      <t xml:space="preserve">- Water, Sanitation and Hygiene
</t>
    </r>
    <r>
      <rPr>
        <sz val="10"/>
        <color indexed="8"/>
        <rFont val="Helvetica"/>
      </rPr>
      <t xml:space="preserve">- Nutrition
</t>
    </r>
    <r>
      <rPr>
        <sz val="10"/>
        <color indexed="8"/>
        <rFont val="Helvetica"/>
      </rPr>
      <t xml:space="preserve">- Sexual and Reproductive Health including Gender-Based Violence
</t>
    </r>
    <r>
      <rPr>
        <sz val="10"/>
        <color indexed="8"/>
        <rFont val="Helvetica"/>
      </rPr>
      <t xml:space="preserve">- Nental Health and Psychological Support
</t>
    </r>
    <r>
      <rPr>
        <sz val="10"/>
        <color indexed="8"/>
        <rFont val="Helvetica"/>
      </rPr>
      <t xml:space="preserve">- Non-Communicable Disease
</t>
    </r>
    <r>
      <rPr>
        <sz val="10"/>
        <color indexed="8"/>
        <rFont val="Helvetica"/>
      </rPr>
      <t xml:space="preserve">- Injury and Physical Rehabilitation
</t>
    </r>
    <r>
      <rPr>
        <sz val="10"/>
        <color indexed="8"/>
        <rFont val="Helvetica"/>
      </rPr>
      <t xml:space="preserve">
</t>
    </r>
    <r>
      <rPr>
        <sz val="10"/>
        <color indexed="8"/>
        <rFont val="Helvetica"/>
      </rPr>
      <t xml:space="preserve">As shown above, the document is divided by </t>
    </r>
    <r>
      <rPr>
        <u/>
        <sz val="10"/>
        <color indexed="8"/>
        <rFont val="Helvetica"/>
      </rPr>
      <t>health outcomes</t>
    </r>
    <r>
      <rPr>
        <sz val="10"/>
        <color indexed="8"/>
        <rFont val="Helvetica"/>
      </rPr>
      <t xml:space="preserve">, in the same order of appearance as in the report. Articles are listed in </t>
    </r>
    <r>
      <rPr>
        <u/>
        <sz val="10"/>
        <color indexed="8"/>
        <rFont val="Helvetica"/>
      </rPr>
      <t>alphabetical order</t>
    </r>
    <r>
      <rPr>
        <sz val="10"/>
        <color indexed="8"/>
        <rFont val="Helvetica"/>
      </rPr>
      <t xml:space="preserve">. 
</t>
    </r>
    <r>
      <rPr>
        <sz val="10"/>
        <color indexed="8"/>
        <rFont val="Helvetica"/>
      </rPr>
      <t xml:space="preserve">
</t>
    </r>
    <r>
      <rPr>
        <sz val="10"/>
        <color indexed="8"/>
        <rFont val="Helvetica"/>
      </rPr>
      <t xml:space="preserve">By clicking on the articles’ titles, you will be redirected to their </t>
    </r>
    <r>
      <rPr>
        <u/>
        <sz val="10"/>
        <color indexed="8"/>
        <rFont val="Helvetica"/>
      </rPr>
      <t>open access online versions</t>
    </r>
    <r>
      <rPr>
        <sz val="10"/>
        <color indexed="8"/>
        <rFont val="Helvetica"/>
      </rPr>
      <t xml:space="preserve">, in the case where they exist. Unfortunately, some articles are not open access, others only exist in paper version. 
</t>
    </r>
    <r>
      <rPr>
        <sz val="10"/>
        <color indexed="8"/>
        <rFont val="Helvetica"/>
      </rPr>
      <t xml:space="preserve">
</t>
    </r>
    <r>
      <rPr>
        <sz val="10"/>
        <color indexed="8"/>
        <rFont val="Helvetica"/>
      </rPr>
      <t xml:space="preserve">For intelligibility purposes, each table - except for malaria, polio and NTDs* - has been standardized and provides the following types of information:
</t>
    </r>
    <r>
      <rPr>
        <sz val="10"/>
        <color indexed="8"/>
        <rFont val="Helvetica"/>
      </rPr>
      <t xml:space="preserve">- Author
</t>
    </r>
    <r>
      <rPr>
        <sz val="10"/>
        <color indexed="8"/>
        <rFont val="Helvetica"/>
      </rPr>
      <t xml:space="preserve">- Title
</t>
    </r>
    <r>
      <rPr>
        <sz val="10"/>
        <color indexed="8"/>
        <rFont val="Helvetica"/>
      </rPr>
      <t xml:space="preserve">- Year of publication
</t>
    </r>
    <r>
      <rPr>
        <sz val="10"/>
        <color indexed="8"/>
        <rFont val="Helvetica"/>
      </rPr>
      <t>- Outcome —</t>
    </r>
    <r>
      <rPr>
        <i/>
        <sz val="10"/>
        <color indexed="8"/>
        <rFont val="Helvetica"/>
      </rPr>
      <t xml:space="preserve"> 1=CDs/IDs; 2=WASH; 3=Nutrition; 4=SRH; 5=MH; 6=NCDs; 7=Rehab&amp;Injuries</t>
    </r>
    <r>
      <rPr>
        <sz val="10"/>
        <color indexed="8"/>
        <rFont val="Helvetica"/>
      </rPr>
      <t xml:space="preserve">
</t>
    </r>
    <r>
      <rPr>
        <sz val="10"/>
        <color indexed="8"/>
        <rFont val="Helvetica"/>
      </rPr>
      <t>- Type of Research Agency --</t>
    </r>
    <r>
      <rPr>
        <i/>
        <sz val="10"/>
        <color indexed="8"/>
        <rFont val="Helvetica"/>
      </rPr>
      <t xml:space="preserve"> 1=NGO; 2=Gvt; 3=Acad/Research; 4=UN/Bilateral; 5=Private/Foundation</t>
    </r>
    <r>
      <rPr>
        <sz val="10"/>
        <color indexed="8"/>
        <rFont val="Helvetica"/>
      </rPr>
      <t xml:space="preserve">
</t>
    </r>
    <r>
      <rPr>
        <sz val="10"/>
        <color indexed="8"/>
        <rFont val="Helvetica"/>
      </rPr>
      <t xml:space="preserve">- Type of Funding Agency -- </t>
    </r>
    <r>
      <rPr>
        <i/>
        <sz val="10"/>
        <color indexed="8"/>
        <rFont val="Helvetica"/>
      </rPr>
      <t>1=NGO; 2=Gvt; 3=Acad/Research; 4=UN/Bilateral; 5=Private/Foundation</t>
    </r>
    <r>
      <rPr>
        <sz val="10"/>
        <color indexed="8"/>
        <rFont val="Helvetica"/>
      </rPr>
      <t xml:space="preserve">
</t>
    </r>
    <r>
      <rPr>
        <sz val="10"/>
        <color indexed="8"/>
        <rFont val="Helvetica"/>
      </rPr>
      <t xml:space="preserve">- Study Country
</t>
    </r>
    <r>
      <rPr>
        <sz val="10"/>
        <color indexed="8"/>
        <rFont val="Helvetica"/>
      </rPr>
      <t xml:space="preserve">- Study Continent -- </t>
    </r>
    <r>
      <rPr>
        <i/>
        <sz val="10"/>
        <color indexed="8"/>
        <rFont val="Helvetica"/>
      </rPr>
      <t>1=Africa; 2=Asia/Oceania; 3=Carribean/Latin America; 4= North America;  5=Europe; 6=Middle East</t>
    </r>
    <r>
      <rPr>
        <sz val="10"/>
        <color indexed="8"/>
        <rFont val="Helvetica"/>
      </rPr>
      <t xml:space="preserve">
</t>
    </r>
    <r>
      <rPr>
        <sz val="10"/>
        <color indexed="8"/>
        <rFont val="Helvetica"/>
      </rPr>
      <t>- Setting --</t>
    </r>
    <r>
      <rPr>
        <i/>
        <sz val="10"/>
        <color indexed="8"/>
        <rFont val="Helvetica"/>
      </rPr>
      <t xml:space="preserve"> 1=Urban; 2=Rural; 3=Both; 4=Camp; 5=All</t>
    </r>
    <r>
      <rPr>
        <sz val="10"/>
        <color indexed="8"/>
        <rFont val="Helvetica"/>
      </rPr>
      <t xml:space="preserve">
</t>
    </r>
    <r>
      <rPr>
        <sz val="10"/>
        <color indexed="8"/>
        <rFont val="Helvetica"/>
      </rPr>
      <t xml:space="preserve">- Population type -- </t>
    </r>
    <r>
      <rPr>
        <i/>
        <sz val="10"/>
        <color indexed="8"/>
        <rFont val="Helvetica"/>
      </rPr>
      <t>1=Refugee; 2=IDP;  3=Entrapped; 4=General Population; 5=Unable to determine; 6=Others ie.CSWs</t>
    </r>
    <r>
      <rPr>
        <sz val="10"/>
        <color indexed="8"/>
        <rFont val="Helvetica"/>
      </rPr>
      <t xml:space="preserve">
</t>
    </r>
    <r>
      <rPr>
        <sz val="10"/>
        <color indexed="8"/>
        <rFont val="Helvetica"/>
      </rPr>
      <t>- Type of Humanitarian Crisis --</t>
    </r>
    <r>
      <rPr>
        <i/>
        <sz val="10"/>
        <color indexed="8"/>
        <rFont val="Helvetica"/>
      </rPr>
      <t xml:space="preserve"> 1=Natural; disaster 2=Armed conflict; 3=Both</t>
    </r>
    <r>
      <rPr>
        <sz val="10"/>
        <color indexed="8"/>
        <rFont val="Helvetica"/>
      </rPr>
      <t xml:space="preserve">
</t>
    </r>
    <r>
      <rPr>
        <sz val="10"/>
        <color indexed="8"/>
        <rFont val="Helvetica"/>
      </rPr>
      <t xml:space="preserve">-crisis stage -- </t>
    </r>
    <r>
      <rPr>
        <i/>
        <sz val="10"/>
        <color indexed="8"/>
        <rFont val="Helvetica"/>
      </rPr>
      <t>1= Preparedness; 2=Acute; 3=Stabilised; 4= Early recovery; 5= Chronic crisis</t>
    </r>
    <r>
      <rPr>
        <sz val="10"/>
        <color indexed="8"/>
        <rFont val="Helvetica"/>
      </rPr>
      <t xml:space="preserve">
</t>
    </r>
    <r>
      <rPr>
        <sz val="10"/>
        <color indexed="8"/>
        <rFont val="Helvetica"/>
      </rPr>
      <t xml:space="preserve">- Health Outcome
</t>
    </r>
    <r>
      <rPr>
        <sz val="10"/>
        <color indexed="8"/>
        <rFont val="Helvetica"/>
      </rPr>
      <t xml:space="preserve">- Type of Public Health Intervention
</t>
    </r>
    <r>
      <rPr>
        <sz val="10"/>
        <color indexed="8"/>
        <rFont val="Helvetica"/>
      </rPr>
      <t xml:space="preserve">- Unit of Analysis -- </t>
    </r>
    <r>
      <rPr>
        <i/>
        <sz val="10"/>
        <color indexed="8"/>
        <rFont val="Helvetica"/>
      </rPr>
      <t>1=Individual; 2=Population</t>
    </r>
    <r>
      <rPr>
        <sz val="10"/>
        <color indexed="8"/>
        <rFont val="Helvetica"/>
      </rPr>
      <t xml:space="preserve">
</t>
    </r>
    <r>
      <rPr>
        <sz val="10"/>
        <color indexed="8"/>
        <rFont val="Helvetica"/>
      </rPr>
      <t xml:space="preserve">- Study Design -- </t>
    </r>
    <r>
      <rPr>
        <i/>
        <sz val="10"/>
        <color indexed="8"/>
        <rFont val="Helvetica"/>
      </rPr>
      <t>1=RCT; 2=Non random trial; 3=Controlled before / after; 4=Controlled interrupted time series; 5=Economic studies; 6=Cross sectional;   7=Case control; 8=Cohort; 9= lessons learned; 10= Case series</t>
    </r>
    <r>
      <rPr>
        <sz val="10"/>
        <color indexed="8"/>
        <rFont val="Helvetica"/>
      </rPr>
      <t xml:space="preserve">
</t>
    </r>
    <r>
      <rPr>
        <sz val="10"/>
        <color indexed="8"/>
        <rFont val="Helvetica"/>
      </rPr>
      <t xml:space="preserve">- Measurement Outcomes
</t>
    </r>
    <r>
      <rPr>
        <sz val="10"/>
        <color indexed="8"/>
        <rFont val="Helvetica"/>
      </rPr>
      <t xml:space="preserve">- Stratification by Age -- 1=Yes; 2=No
</t>
    </r>
    <r>
      <rPr>
        <sz val="10"/>
        <color indexed="8"/>
        <rFont val="Helvetica"/>
      </rPr>
      <t xml:space="preserve">- Stratification by Gender -- 1=Yes; 2=No; 3=Indirectly
</t>
    </r>
    <r>
      <rPr>
        <sz val="10"/>
        <color indexed="8"/>
        <rFont val="Helvetica"/>
      </rPr>
      <t xml:space="preserve">- Target Age Group -- 1= Infants: &lt; 6 mo; 2= Infants &amp; young children: &lt;2 yrs; 3=Children &lt;3: 6-35 mo; 4=Children &lt; 5: 6 -59 mo; 5=School  children: 6-15 yrs; 6=Adolescents: 10 - 19 yrs; 7=Adults: 20 - 49 yrs;  8= Elderly: 50+ yrs; 9=Women of reroductive age; 10=Unclear
</t>
    </r>
    <r>
      <rPr>
        <sz val="10"/>
        <color indexed="8"/>
        <rFont val="Helvetica"/>
      </rPr>
      <t xml:space="preserve">- Use of Standard Guidelines -- 1=Yes; 2=No
</t>
    </r>
    <r>
      <rPr>
        <sz val="10"/>
        <color indexed="8"/>
        <rFont val="Helvetica"/>
      </rPr>
      <t xml:space="preserve">- If yes, which type of guideline.
</t>
    </r>
    <r>
      <rPr>
        <sz val="10"/>
        <color indexed="8"/>
        <rFont val="Helvetica"/>
      </rPr>
      <t xml:space="preserve">
</t>
    </r>
    <r>
      <rPr>
        <sz val="10"/>
        <color indexed="8"/>
        <rFont val="Helvetica"/>
      </rPr>
      <t xml:space="preserve">
</t>
    </r>
    <r>
      <rPr>
        <sz val="10"/>
        <color indexed="8"/>
        <rFont val="Helvetica"/>
      </rPr>
      <t xml:space="preserve">The work for this systematic review was funded by the Research for Health in Humanitarian Crises (R2HC) Programme. The R2HC programme is funded equally by the Wellcome Trust and DFID, and managed by Enhancing Learning and Research for Humanitarian Assistance (ELRHA).
</t>
    </r>
    <r>
      <rPr>
        <sz val="10"/>
        <color indexed="8"/>
        <rFont val="Helvetica"/>
      </rPr>
      <t xml:space="preserve">
</t>
    </r>
    <r>
      <rPr>
        <u/>
        <sz val="10"/>
        <color indexed="8"/>
        <rFont val="Helvetica"/>
      </rPr>
      <t>Further information</t>
    </r>
    <r>
      <rPr>
        <sz val="10"/>
        <color indexed="8"/>
        <rFont val="Helvetica"/>
      </rPr>
      <t xml:space="preserve"> on the study can be found in the following articles:
</t>
    </r>
    <r>
      <rPr>
        <sz val="10"/>
        <color indexed="8"/>
        <rFont val="Helvetica"/>
      </rPr>
      <t xml:space="preserve">Review of evidence on Injury and Rehabilitation: http://link.springer.com/article/10.1007%2Fs00038-015-0723-6
</t>
    </r>
    <r>
      <rPr>
        <sz val="10"/>
        <color indexed="8"/>
        <rFont val="Helvetica"/>
      </rPr>
      <t xml:space="preserve">Review of evidence on WASH: http://journals.plos.org/plosone/article?id=10.1371/journal.pone.0124688
</t>
    </r>
    <r>
      <rPr>
        <sz val="10"/>
        <color indexed="8"/>
        <rFont val="Helvetica"/>
      </rPr>
      <t xml:space="preserve">Review of evidence on non communicable diseases: http://journals.plos.org/plosone/article?id=10.1371/journal.pone.0138303
</t>
    </r>
    <r>
      <rPr>
        <sz val="10"/>
        <color indexed="8"/>
        <rFont val="Helvetica"/>
      </rPr>
      <t xml:space="preserve">
</t>
    </r>
    <r>
      <rPr>
        <sz val="10"/>
        <color indexed="8"/>
        <rFont val="Helvetica"/>
      </rPr>
      <t xml:space="preserve">
</t>
    </r>
    <r>
      <rPr>
        <i/>
        <sz val="10"/>
        <color indexed="8"/>
        <rFont val="Helvetica"/>
      </rPr>
      <t xml:space="preserve">*Because they have been studied to a deeper extent than the other communicable diseases outcomes, the data for malaria, poliomyelitis and neglected tropical diseases is presented in three separate spreadsheets.
</t>
    </r>
    <r>
      <rPr>
        <i/>
        <sz val="10"/>
        <color indexed="8"/>
        <rFont val="Helvetica"/>
      </rPr>
      <t xml:space="preserve">Those spreadsheets provide the following information: 
</t>
    </r>
    <r>
      <rPr>
        <i/>
        <sz val="10"/>
        <color indexed="8"/>
        <rFont val="Helvetica"/>
      </rPr>
      <t xml:space="preserve">Authors
</t>
    </r>
    <r>
      <rPr>
        <i/>
        <sz val="10"/>
        <color indexed="8"/>
        <rFont val="Helvetica"/>
      </rPr>
      <t xml:space="preserve">Title
</t>
    </r>
    <r>
      <rPr>
        <i/>
        <sz val="10"/>
        <color indexed="8"/>
        <rFont val="Helvetica"/>
      </rPr>
      <t xml:space="preserve">Year of publication
</t>
    </r>
    <r>
      <rPr>
        <i/>
        <sz val="10"/>
        <color indexed="8"/>
        <rFont val="Helvetica"/>
      </rPr>
      <t xml:space="preserve">Study Country
</t>
    </r>
    <r>
      <rPr>
        <i/>
        <sz val="10"/>
        <color indexed="8"/>
        <rFont val="Helvetica"/>
      </rPr>
      <t xml:space="preserve">Study Continent -- 1=Africa; 2=Asia/Oceania; 3=Carribean/Latin America; 4= North America;  5=Europe; 6=Middle East
</t>
    </r>
    <r>
      <rPr>
        <i/>
        <sz val="10"/>
        <color indexed="8"/>
        <rFont val="Helvetica"/>
      </rPr>
      <t xml:space="preserve">Population Type -- 1=Refugee; 2=IDP;  3=Entrapped; 4=General Population; 5=Unable to determine; 6=Others ie.CSWs
</t>
    </r>
    <r>
      <rPr>
        <i/>
        <sz val="10"/>
        <color indexed="8"/>
        <rFont val="Helvetica"/>
      </rPr>
      <t xml:space="preserve">Type of Humanitarian Crisis -- 1=Natural; disaster 2=Armed conflict; 3=Both
</t>
    </r>
    <r>
      <rPr>
        <i/>
        <sz val="10"/>
        <color indexed="8"/>
        <rFont val="Helvetica"/>
      </rPr>
      <t xml:space="preserve">-crisis stage -- 1= Preparedness; 2=Acute; 3=Stabilised; 4= Early recovery; 5= Chronic crisis
</t>
    </r>
    <r>
      <rPr>
        <i/>
        <sz val="10"/>
        <color indexed="8"/>
        <rFont val="Helvetica"/>
      </rPr>
      <t xml:space="preserve">Type of Public Health Intervention
</t>
    </r>
    <r>
      <rPr>
        <i/>
        <sz val="10"/>
        <color indexed="8"/>
        <rFont val="Helvetica"/>
      </rPr>
      <t xml:space="preserve">Study Design --  1=RCT; 2=Non random trial; 3=Controlled before / after; 4=Controlled interrupted time series; 5=Economic studies; 6=Cross sectional;   7=Case control; 8=Cohort; 9= lessons learned; 10= Case series
</t>
    </r>
    <r>
      <rPr>
        <i/>
        <sz val="10"/>
        <color indexed="8"/>
        <rFont val="Helvetica"/>
      </rPr>
      <t xml:space="preserve">Measurement Outcomes
</t>
    </r>
    <r>
      <rPr>
        <i/>
        <sz val="10"/>
        <color indexed="8"/>
        <rFont val="Helvetica"/>
      </rPr>
      <t xml:space="preserve">Results
</t>
    </r>
    <r>
      <rPr>
        <i/>
        <sz val="10"/>
        <color indexed="8"/>
        <rFont val="Helvetica"/>
      </rPr>
      <t xml:space="preserve">Enrollment
</t>
    </r>
  </si>
  <si>
    <t xml:space="preserve">No. </t>
  </si>
  <si>
    <t>Authors</t>
  </si>
  <si>
    <t>Title</t>
  </si>
  <si>
    <t>Year of Publication</t>
  </si>
  <si>
    <r>
      <rPr>
        <b/>
        <sz val="10"/>
        <color indexed="8"/>
        <rFont val="Arial"/>
      </rPr>
      <t xml:space="preserve">Outcome </t>
    </r>
    <r>
      <rPr>
        <sz val="10"/>
        <color indexed="8"/>
        <rFont val="Arial"/>
      </rPr>
      <t>(1=CDs/IDs; 2=WASH; 3=Nutrition; 4=SRH; 5=MH; 6=NCDs; 7=Rehab&amp;Injuries)</t>
    </r>
  </si>
  <si>
    <t>Study Country</t>
  </si>
  <si>
    <t>Health Outcome</t>
  </si>
  <si>
    <t>Type of Public Health Intervention</t>
  </si>
  <si>
    <t xml:space="preserve">Measurement Outcomes </t>
  </si>
  <si>
    <t>Use of Standard Guidelines (1=Yes; 2=No; 3=N/A)</t>
  </si>
  <si>
    <t>If yes, what type of guidelines ?</t>
  </si>
  <si>
    <t>Aaby (2002)</t>
  </si>
  <si>
    <r>
      <rPr>
        <u/>
        <sz val="11"/>
        <color indexed="8"/>
        <rFont val="Helvetica"/>
      </rPr>
      <t>Aaby, P., et al., Routine vaccinations and child survival in a war situation with high mortality: effect of gender. Vaccine, 2002. 21(1-2): p. 15-20.</t>
    </r>
  </si>
  <si>
    <t>2; extra-2; 5</t>
  </si>
  <si>
    <t>Guinea Bissau</t>
  </si>
  <si>
    <t>Diptheria, tentanus, pertussis, Measles</t>
  </si>
  <si>
    <t>Vaccination</t>
  </si>
  <si>
    <t xml:space="preserve">Mortality % (age- and sex-adjusted); mortality ratios (crude, age-adjusted), 95% CIs  </t>
  </si>
  <si>
    <t>Not stated</t>
  </si>
  <si>
    <t>Aaby (2003)</t>
  </si>
  <si>
    <r>
      <rPr>
        <u/>
        <sz val="11"/>
        <color indexed="8"/>
        <rFont val="Helvetica"/>
      </rPr>
      <t>Aaby, P., et al., Survival of previously measles-vaccinated and measles-unvaccinated children in an emergency situation: an unplanned study. Pediatric Infectious Disease Journal, 2003. 22(9): p. 798-805.</t>
    </r>
  </si>
  <si>
    <t>Measles, Diptheria, tentanus, pertussis</t>
  </si>
  <si>
    <t>Aaby (2005)</t>
  </si>
  <si>
    <r>
      <rPr>
        <u/>
        <sz val="11"/>
        <color indexed="8"/>
        <rFont val="Helvetica"/>
      </rPr>
      <t>Aaby, P., et al., Childhood mortality after oral polio immunisation campaign in Guinea-Bissau. Vaccine, 2005. 23(14): p. 1746-51.</t>
    </r>
  </si>
  <si>
    <t>Polio, Measles</t>
  </si>
  <si>
    <t>Mortality % (age- and sex-adjusted); mortality ratios (crude, age-adjusted), 95% CIs ; univariable/multivariable proportional hazards analysis of covariates with p-values</t>
  </si>
  <si>
    <t>Aaby et al (1999)</t>
  </si>
  <si>
    <r>
      <rPr>
        <u/>
        <sz val="11"/>
        <color indexed="8"/>
        <rFont val="Helvetica"/>
      </rPr>
      <t>Aaby, P., et al., Nutritional status and mortality of refugee and resident children in a non-camp setting during conflict: Follow up study in Guinea-Bissau. British Medical Journal, 1999. 319(7214): p. 878-881.</t>
    </r>
  </si>
  <si>
    <t>2 &amp; 3</t>
  </si>
  <si>
    <t>Guinea-Bissau</t>
  </si>
  <si>
    <t>2 and 4</t>
  </si>
  <si>
    <t>Acute malnutrition, Mortality</t>
  </si>
  <si>
    <t>GFD</t>
  </si>
  <si>
    <t xml:space="preserve">Follow-up </t>
  </si>
  <si>
    <t>Adjusted proportions, p-values, MR</t>
  </si>
  <si>
    <t>Adhisivam et al (2006)</t>
  </si>
  <si>
    <r>
      <rPr>
        <u/>
        <sz val="11"/>
        <color indexed="8"/>
        <rFont val="Helvetica"/>
      </rPr>
      <t>Adhisivam, B., et al., Feeding of infants and young children in tsunami affected villages in Pondicherry. Indian Pediatrics, 2006. 43(8): p. 724-7.</t>
    </r>
  </si>
  <si>
    <t>India</t>
  </si>
  <si>
    <t xml:space="preserve">3 &amp; 4 </t>
  </si>
  <si>
    <t xml:space="preserve">Diarrhoea </t>
  </si>
  <si>
    <t>IYCF</t>
  </si>
  <si>
    <t>Unadjusted numbers and p-values</t>
  </si>
  <si>
    <t>1 	4</t>
  </si>
  <si>
    <t>Ager A et al, 2011</t>
  </si>
  <si>
    <t>National Centre for Research Resources (US)</t>
  </si>
  <si>
    <t>Uganda</t>
  </si>
  <si>
    <t>Resilience</t>
  </si>
  <si>
    <t>Play therapy	Recreational</t>
  </si>
  <si>
    <t>chi-square and ANOVA (unadjusted), linear mixed model (adjusted)</t>
  </si>
  <si>
    <t>Ahmadzai (2008)</t>
  </si>
  <si>
    <r>
      <rPr>
        <u/>
        <sz val="11"/>
        <color indexed="8"/>
        <rFont val="Helvetica"/>
      </rPr>
      <t xml:space="preserve">Ahmadzai, H., et al., Scaling up TB DOTS in a fragile state: post-conflict Afghanistan. International Journal of
</t>
    </r>
    <r>
      <rPr>
        <u/>
        <sz val="11"/>
        <color indexed="8"/>
        <rFont val="Helvetica"/>
      </rPr>
      <t>Tuberculosis &amp; Lung Disease, 2008. 12(2): p. 180-5.</t>
    </r>
  </si>
  <si>
    <t>2; 5</t>
  </si>
  <si>
    <t>Afghanistan</t>
  </si>
  <si>
    <t>Tuberculosis</t>
  </si>
  <si>
    <t>DOTS</t>
  </si>
  <si>
    <t>Number and % (per year): notified /cured/treatement completed/failure/death/defaulted/transferred</t>
  </si>
  <si>
    <t>All ages</t>
  </si>
  <si>
    <t>N/A</t>
  </si>
  <si>
    <t>Amirjamshidi</t>
  </si>
  <si>
    <r>
      <rPr>
        <u/>
        <sz val="11"/>
        <color indexed="8"/>
        <rFont val="Helvetica"/>
      </rPr>
      <t>Amirjamshidi, A., K. Abbassioun, and H. Rahmat, Minimal debridement or simple wound closure as the only surgical treatment in war victims with low-velocity penetrating head injuries. Indications and management protocol based upon more than 8 years follow-</t>
    </r>
  </si>
  <si>
    <t>Iran</t>
  </si>
  <si>
    <t>Low velocity penetrating head injuries (disability, ability to work, mortality)</t>
  </si>
  <si>
    <t>Minimal wound debridement (suture, referral)</t>
  </si>
  <si>
    <t>OR (Fishers exact)</t>
  </si>
  <si>
    <t>Amthor et al (2009)</t>
  </si>
  <si>
    <r>
      <rPr>
        <u/>
        <sz val="11"/>
        <color indexed="8"/>
        <rFont val="Helvetica"/>
      </rPr>
      <t>Amthor, R.E., S.M. Cole, and M.J. Manary, The Use of Home-Based Therapy with Ready-to-Use Therapeutic Food to Treat Malnutrition in a Rural Area during a Food Crisis. Journal of the American Dietetic Association, 2009. 109(3): p. 464-467.</t>
    </r>
  </si>
  <si>
    <t>Extra-2</t>
  </si>
  <si>
    <t>Malawi</t>
  </si>
  <si>
    <t>Acute malnutrition</t>
  </si>
  <si>
    <t>Treatment of SAM</t>
  </si>
  <si>
    <t>Unadjusted proportions and means, p-values</t>
  </si>
  <si>
    <t>Sphere</t>
  </si>
  <si>
    <t>Andersson et al (2010)</t>
  </si>
  <si>
    <r>
      <rPr>
        <u/>
        <sz val="11"/>
        <color indexed="8"/>
        <rFont val="Helvetica"/>
      </rPr>
      <t>Andersson, N., et al., Breast-feeding in a complex emergency: four linked cross-sectional studies during the Bosnian conflict. Public health nutrition, 2010. 13(12): p. 2097-2104.</t>
    </r>
  </si>
  <si>
    <t>Federation of Bosnia and Herzegovina &amp; Republica Srpska</t>
  </si>
  <si>
    <t>Adjusted OR 95%CI), pvalues</t>
  </si>
  <si>
    <t>2 	4</t>
  </si>
  <si>
    <t>Arumugam (2006)</t>
  </si>
  <si>
    <r>
      <rPr>
        <u/>
        <sz val="11"/>
        <color indexed="8"/>
        <rFont val="Helvetica"/>
      </rPr>
      <t xml:space="preserve">Arumugam, M., et al., Measles transmission following the tsunami in a population with a high one-dose
</t>
    </r>
    <r>
      <rPr>
        <u/>
        <sz val="11"/>
        <color indexed="8"/>
        <rFont val="Helvetica"/>
      </rPr>
      <t>vaccination coverage, Tamil Nadu, India 2004-2005. BMC Infectious Diseases, 2006. 6(143).</t>
    </r>
  </si>
  <si>
    <t>Measles</t>
  </si>
  <si>
    <t>Incidence (number, % cases per population); attack rate; p value</t>
  </si>
  <si>
    <t>Ayoughi S, 2012</t>
  </si>
  <si>
    <t>Depression, anxiety</t>
  </si>
  <si>
    <t>Counselling</t>
  </si>
  <si>
    <t>ANOVA, changes in prevalence, sample t-test</t>
  </si>
  <si>
    <t>Professional Package for Psychosocial Councelling in BPHS Afghanistan</t>
  </si>
  <si>
    <t>Bam (2007)</t>
  </si>
  <si>
    <r>
      <rPr>
        <u/>
        <sz val="11"/>
        <color indexed="8"/>
        <rFont val="Helvetica"/>
      </rPr>
      <t>Bam, T.S., et al., High success rate of TB treatment among Bhutanese refugees in Nepal. International Journal of Tuberculosis &amp; Lung Disease, 2007. 11(1): p. 54-8.</t>
    </r>
  </si>
  <si>
    <t>3; 1</t>
  </si>
  <si>
    <t>Nepal</t>
  </si>
  <si>
    <t>Number and % (per year): registered/positive/negative /relapse/cured/completed/failure/died/defaulted/transferred; relative risk, 95% CI</t>
  </si>
  <si>
    <t xml:space="preserve">Basoglu M et al, 2005 </t>
  </si>
  <si>
    <t>Spunk Fund and CORDAID</t>
  </si>
  <si>
    <t>Turkey</t>
  </si>
  <si>
    <t>PTSD</t>
  </si>
  <si>
    <t>Behaviour therapy</t>
  </si>
  <si>
    <t>ANOVA, chi-square and two-tailed t-tests, multiple regression</t>
  </si>
  <si>
    <t>Basoglu M et et al, 2003</t>
  </si>
  <si>
    <t>PTSD, depression</t>
  </si>
  <si>
    <t>CBT</t>
  </si>
  <si>
    <t>X2, t tests, regression</t>
  </si>
  <si>
    <t>Bass et al, 2013</t>
  </si>
  <si>
    <t>DRC</t>
  </si>
  <si>
    <t>4 + Surivors of sexual violence</t>
  </si>
  <si>
    <t>PTSD, depression/anxiety combined, functioning</t>
  </si>
  <si>
    <t>CPT</t>
  </si>
  <si>
    <t>random effects modelling</t>
  </si>
  <si>
    <t>Bass J et al, 2012</t>
  </si>
  <si>
    <t>Indonesia</t>
  </si>
  <si>
    <t>General mental health, functioning</t>
  </si>
  <si>
    <t>changes in prevalence, t=test (unadjusted), regression (adjusted)</t>
  </si>
  <si>
    <t>Bastin P et al, 2013</t>
  </si>
  <si>
    <t>Lebanon</t>
  </si>
  <si>
    <t>General mental health, functionig</t>
  </si>
  <si>
    <t>Various (unspecified)</t>
  </si>
  <si>
    <t>prevalence changes, Wilcoxon sum test, regression (adjusted)</t>
  </si>
  <si>
    <t xml:space="preserve">Bazardzanovic </t>
  </si>
  <si>
    <r>
      <rPr>
        <u/>
        <sz val="11"/>
        <color indexed="8"/>
        <rFont val="Helvetica"/>
      </rPr>
      <t>Bazardzanovic, M., et al., Craniocerebral injuries in combat soldiers treated at the Sapna war hospital, Bosnia and Herzegovina. Croatian Medical Journal, 1998. 39(4): p. 446-9.</t>
    </r>
  </si>
  <si>
    <t>Bosnia and Herzegovina</t>
  </si>
  <si>
    <t>4 (only soldiers)</t>
  </si>
  <si>
    <t>Craniocerebral injuries (outcomes post-surgery)</t>
  </si>
  <si>
    <t>Application of first aid and medical care (exploration of wounds, treatment, antibiotics etc)</t>
  </si>
  <si>
    <t>Proportions</t>
  </si>
  <si>
    <t>Becker et al, 2009</t>
  </si>
  <si>
    <t>Distress, functioning</t>
  </si>
  <si>
    <t>Mixed psychosocial</t>
  </si>
  <si>
    <t>ttest; x2</t>
  </si>
  <si>
    <t>Berger R et al, 2009</t>
  </si>
  <si>
    <t>Sri Lanka</t>
  </si>
  <si>
    <t>PTSD, depression, somatic, functioning problems</t>
  </si>
  <si>
    <t>School-based psychosocial</t>
  </si>
  <si>
    <t xml:space="preserve">chi-square (unadjusted), ANOVA </t>
  </si>
  <si>
    <t>Betancourt TS et al, 2012</t>
  </si>
  <si>
    <t>Depression</t>
  </si>
  <si>
    <t>Psychotherapy	Play therapy	Recreational</t>
  </si>
  <si>
    <t xml:space="preserve">ML modelling; </t>
  </si>
  <si>
    <t>Bilukha et al (2011)</t>
  </si>
  <si>
    <r>
      <rPr>
        <u/>
        <sz val="11"/>
        <color indexed="8"/>
        <rFont val="Helvetica"/>
      </rPr>
      <t xml:space="preserve"> Bilukha, O., et al., Effects of multimicronutrient home fortification on anemia and growth in Bhutanese refugee children. Food and Nutrition Bulletin, 2011. 32(3): p. 264-276.</t>
    </r>
  </si>
  <si>
    <t>Anemia, Acute malnutrition, Chronic malnutrition, Underweight</t>
  </si>
  <si>
    <t>Address micro-nutrient deficiencies</t>
  </si>
  <si>
    <t>adjusted changes in prevalence with p-values</t>
  </si>
  <si>
    <t>WHO/UN</t>
  </si>
  <si>
    <t>Bohler (2005)</t>
  </si>
  <si>
    <r>
      <rPr>
        <u/>
        <sz val="11"/>
        <color indexed="8"/>
        <rFont val="Helvetica"/>
      </rPr>
      <t>Bohler, M., S.A. Mustafaa, and O. Morkve, Tuberculosis treatment outcome and health services: a comparison of displaced and settled population groups in Khartoum, Sudan. International Journal of Tuberculosis &amp; Lung Disease, 2005. 9(1): p. 32-6.</t>
    </r>
  </si>
  <si>
    <t>Sudan</t>
  </si>
  <si>
    <t>2 + 4</t>
  </si>
  <si>
    <t>Number and % (new vs retreatement): cured, completed, died, failed, defaulted, transferred; p value</t>
  </si>
  <si>
    <t>Bolt/2010</t>
  </si>
  <si>
    <r>
      <rPr>
        <u/>
        <sz val="11"/>
        <color indexed="8"/>
        <rFont val="Helvetica"/>
      </rPr>
      <t>  Bolt, M.J.D. and B.A. Schoneboom, Operative splenectomy for treatment of homozygous thalassemia major in afghan children at a US military hospital. AANA Journal, 2010. 78(2): p. 129-133.</t>
    </r>
  </si>
  <si>
    <t>Thalassaemia</t>
  </si>
  <si>
    <t>Splenectomy</t>
  </si>
  <si>
    <t>Descriptive Statistics:
-mean Hgb/Hct
-mean days b/w transfusions
-numbers of complications</t>
  </si>
  <si>
    <t>4,5</t>
  </si>
  <si>
    <t>Bolton P et al, 2007</t>
  </si>
  <si>
    <t>1 and 2</t>
  </si>
  <si>
    <t>World Vision and War Child Holland, foundation</t>
  </si>
  <si>
    <t>Psychotherapy	Activity-based intervention</t>
  </si>
  <si>
    <t>chi-square and t-tests (unadjusted), regresssion (unadjusted)</t>
  </si>
  <si>
    <t>Briend et al (1999)</t>
  </si>
  <si>
    <r>
      <rPr>
        <u/>
        <sz val="11"/>
        <color indexed="8"/>
        <rFont val="Helvetica"/>
      </rPr>
      <t>  Briend, A., et al., Ready-to-use therapeutic food for treatment of marasmus. Lancet, 1999. 353(9166): p. 1767-1768.</t>
    </r>
  </si>
  <si>
    <t xml:space="preserve">5 &amp; 1 </t>
  </si>
  <si>
    <t>5 &amp; 1</t>
  </si>
  <si>
    <t>Chad</t>
  </si>
  <si>
    <t>Differences in intake and p-values</t>
  </si>
  <si>
    <t>Bumbasirevic</t>
  </si>
  <si>
    <r>
      <rPr>
        <u/>
        <sz val="11"/>
        <color indexed="8"/>
        <rFont val="Helvetica"/>
      </rPr>
      <t>Bumbasirevic, M., et al., War-related infected tibial nonunion with bone and soft-tissue loss treated with bone transport using the Ilizarov method. Archives of Orthopaedic &amp; Trauma Surgery, 2010. 130(6): p. 739-49.</t>
    </r>
  </si>
  <si>
    <t>Former Yugoslavia (Serbia)</t>
  </si>
  <si>
    <t>Infected tibial nonunion after open fractures (refracture, infection, need for amputation)</t>
  </si>
  <si>
    <t>Radical bony and soft tissue resection and bone transport - Iliza technique</t>
  </si>
  <si>
    <t>Bush (1995)</t>
  </si>
  <si>
    <r>
      <rPr>
        <u/>
        <sz val="11"/>
        <color indexed="8"/>
        <rFont val="Helvetica"/>
      </rPr>
      <t>Bush, J., The role of food aid in drought and recovery: Oxfam's North Turkana (Kenya) drought relief programme, 1992-94. Disasters, 1995. 19(3): p. 247-259.</t>
    </r>
  </si>
  <si>
    <t>Kenya</t>
  </si>
  <si>
    <t>Change in prevalence children MUAC&lt;135</t>
  </si>
  <si>
    <t>Casey</t>
  </si>
  <si>
    <t>Casey, S.E., et al., Availability of long-acting and permanent family-planning methods leads to increase in use in
conflict-affected northern Uganda: Evidence from cross-sectional baseline and endline cluster surveys. Global
public health, 2013. 8(3): p. 284-297.</t>
  </si>
  <si>
    <t>2, 4</t>
  </si>
  <si>
    <t>Family planning</t>
  </si>
  <si>
    <t>mobile outreach, public health centre strengthening for family planning services</t>
  </si>
  <si>
    <t>self-reported knowledge and use fo modern FP methods; unmet contraceptive needs</t>
  </si>
  <si>
    <t>Catani C, 2009</t>
  </si>
  <si>
    <t>Deutsche Forschungsgemeinschaft, "Ein Herz für Kinder" foundation</t>
  </si>
  <si>
    <t>Narrative exposure therapy	Mind-body techniques</t>
  </si>
  <si>
    <t>ANOVA, Cohen's d)</t>
  </si>
  <si>
    <t xml:space="preserve">Local </t>
  </si>
  <si>
    <t>Centers for Disease Control and Prevention (2003)</t>
  </si>
  <si>
    <r>
      <rPr>
        <u/>
        <sz val="11"/>
        <color indexed="8"/>
        <rFont val="Helvetica"/>
      </rPr>
      <t xml:space="preserve">Centers for Disease, C. and Prevention, Nationwide measles vaccination campaign for children aged 6 months-12
</t>
    </r>
    <r>
      <rPr>
        <u/>
        <sz val="11"/>
        <color indexed="8"/>
        <rFont val="Helvetica"/>
      </rPr>
      <t>years--Afghanistan, 2002. MMWR - Morbidity &amp; Mortality Weekly Report, 2003. 52(16): p. 363-6.</t>
    </r>
  </si>
  <si>
    <t>Number and % children vaccinated before and after campaign</t>
  </si>
  <si>
    <t>Chen</t>
  </si>
  <si>
    <r>
      <rPr>
        <u/>
        <sz val="11"/>
        <color indexed="8"/>
        <rFont val="Helvetica"/>
      </rPr>
      <t>Chen, E., et al., Management of gas gangrene in Wenchuan earthquake victims. Journal of Huazhong University of Science and Technology. Medical Sciences, 2011. 31(1): p. 83-7.</t>
    </r>
  </si>
  <si>
    <t>China</t>
  </si>
  <si>
    <t>Gas gangrene infection (recovery, mortality)</t>
  </si>
  <si>
    <t>Surgical treatment, quarantine antibiotics</t>
  </si>
  <si>
    <t>Collins et al (1998)</t>
  </si>
  <si>
    <r>
      <rPr>
        <u/>
        <sz val="11"/>
        <color indexed="8"/>
        <rFont val="Helvetica"/>
      </rPr>
      <t>Collins, S., M. Myatt, and B. Golden, Dietary treatment of severe malnutrition in adults. American Journal of Clinical Nutrition, 1998. 68(1): p. 193-199.</t>
    </r>
  </si>
  <si>
    <t xml:space="preserve">3 &amp; 1 </t>
  </si>
  <si>
    <t>Somalia</t>
  </si>
  <si>
    <t>Adjusted differences in rates and OR and p-values</t>
  </si>
  <si>
    <t>no</t>
  </si>
  <si>
    <t>Collins et al (2002)</t>
  </si>
  <si>
    <r>
      <rPr>
        <u/>
        <sz val="11"/>
        <color indexed="8"/>
        <rFont val="Helvetica"/>
      </rPr>
      <t>Collins, S. and K. Sadler, Outpatient care for severely malnourished children in emergency relief programmes: a retrospective cohort study. Lancet, 2002. 360(9348): p. 1824-30.</t>
    </r>
  </si>
  <si>
    <t>ECHO &amp;  1</t>
  </si>
  <si>
    <t>Ethiopia</t>
  </si>
  <si>
    <t xml:space="preserve">Prospective 8 </t>
  </si>
  <si>
    <t>Unadjusted median, mean (95%CI), p-values</t>
  </si>
  <si>
    <t>Collins et al (2006)</t>
  </si>
  <si>
    <r>
      <rPr>
        <sz val="11"/>
        <color indexed="8"/>
        <rFont val="Helvetica"/>
      </rPr>
      <t xml:space="preserve">    </t>
    </r>
    <r>
      <rPr>
        <u/>
        <sz val="11"/>
        <color indexed="8"/>
        <rFont val="Helvetica"/>
      </rPr>
      <t>Collins, S., et al., Key issues in the success of community-based management of severe malnutrition. Food and Nutrition Bulletin, 2006. 27(3): p. S49-S82.</t>
    </r>
  </si>
  <si>
    <t>5 &amp; 3</t>
  </si>
  <si>
    <t>1 &amp; 2</t>
  </si>
  <si>
    <t>Multiple(Malawi, Ethiopia, North &amp; South Sudan)</t>
  </si>
  <si>
    <t>Multiple</t>
  </si>
  <si>
    <t>Unadjusted means and proportions</t>
  </si>
  <si>
    <t>Sphere &amp; Inpatient WHO protocol</t>
  </si>
  <si>
    <t>Collins(1993)</t>
  </si>
  <si>
    <r>
      <rPr>
        <sz val="11"/>
        <color indexed="8"/>
        <rFont val="Helvetica"/>
      </rPr>
      <t xml:space="preserve"> </t>
    </r>
    <r>
      <rPr>
        <u/>
        <sz val="11"/>
        <color indexed="8"/>
        <rFont val="Helvetica"/>
      </rPr>
      <t>Collins, S., The need for adult therapeutic care in emergency feeding programs: Lessons from Somalia. Journal of the American Medical Association, 1993. 270(5): p. 637-638.</t>
    </r>
  </si>
  <si>
    <t>Follow-up</t>
  </si>
  <si>
    <t>Unadjusted proportions</t>
  </si>
  <si>
    <t>SAM treatment for children</t>
  </si>
  <si>
    <t>Colombatti et al (2008)</t>
  </si>
  <si>
    <r>
      <rPr>
        <u/>
        <sz val="11"/>
        <color indexed="8"/>
        <rFont val="Helvetica"/>
      </rPr>
      <t>Colombatti, R., et al., A short-term intervention for the treatment of severe malnutrition in a post-conflict country: Results of a survey in Guinea Bissau. Public Health Nutrition, 2008. 11(12): p. 1357-1364.</t>
    </r>
  </si>
  <si>
    <t>Underweight</t>
  </si>
  <si>
    <t>TSFP</t>
  </si>
  <si>
    <t>Proportions and means</t>
  </si>
  <si>
    <t>Treatment of SAM (WHO 2000, collins 2006 &amp; 2007)</t>
  </si>
  <si>
    <t>Constandinides et al 2011</t>
  </si>
  <si>
    <t>Both</t>
  </si>
  <si>
    <t>ECHO</t>
  </si>
  <si>
    <t>Palestine</t>
  </si>
  <si>
    <t>Psychosocial</t>
  </si>
  <si>
    <t>F test; Dunnett's test</t>
  </si>
  <si>
    <t>De Waal et al (2006)</t>
  </si>
  <si>
    <r>
      <rPr>
        <u/>
        <sz val="11"/>
        <color indexed="8"/>
        <rFont val="Helvetica"/>
      </rPr>
      <t>De Waal, A., A. Taffesse, and L. Carruth, Child survival during the 2002-2003 drought in Ethiopia. Glob Public Health, 2006. 1(2): p. 125-32.</t>
    </r>
  </si>
  <si>
    <t>4 + PLW</t>
  </si>
  <si>
    <t>Mortality</t>
  </si>
  <si>
    <t>Unadjusted coefficients &amp; p-value</t>
  </si>
  <si>
    <t>Infant/child</t>
  </si>
  <si>
    <t>De Wind</t>
  </si>
  <si>
    <r>
      <rPr>
        <u/>
        <sz val="11"/>
        <color indexed="8"/>
        <rFont val="Helvetica"/>
      </rPr>
      <t>de Wind, C.M., War injuries treated under primitive circumstances: experiences in an Ugandan mission hospital. Annals of the Royal College of Surgeons of England, 1987. 69(5): p. 193-5.</t>
    </r>
  </si>
  <si>
    <t>Missile injuries (healing, disability, union of fractures)</t>
  </si>
  <si>
    <t>Surgical procedures in a resource limited setting</t>
  </si>
  <si>
    <t>Dedic</t>
  </si>
  <si>
    <r>
      <rPr>
        <u/>
        <sz val="11"/>
        <color indexed="8"/>
        <rFont val="Helvetica"/>
      </rPr>
      <t xml:space="preserve"> Dedic, S.D., M. Budalica, and M. Bazardzanovic, Treatment of penetrating chest injuries during the 1992-1995 war in Bosnia and Herzegovina. Croatian Medical Journal, 1998. 39(4): p. 442-445.</t>
    </r>
  </si>
  <si>
    <t>Bosnia &amp; Herzegovina</t>
  </si>
  <si>
    <t>Penetrating chest injuries (infection, mortality)</t>
  </si>
  <si>
    <t>Thoracotomy, conservative treatment (thoracostomy and/or thoracocentesis)</t>
  </si>
  <si>
    <t>Proportions (inverse prop test)</t>
  </si>
  <si>
    <t>Defourny et al (2009)</t>
  </si>
  <si>
    <r>
      <rPr>
        <u/>
        <sz val="11"/>
        <color indexed="8"/>
        <rFont val="Helvetica"/>
      </rPr>
      <t>Defourny, I., et al., A Large-Scale Distribution of Milk-Based Fortified Spreads: Evidence for a New Approach in Regions with High Burden of Acute Malnutrition. Plos One, 2009. 4(5).</t>
    </r>
  </si>
  <si>
    <t>1 &amp; 3</t>
  </si>
  <si>
    <t>Niger</t>
  </si>
  <si>
    <t>BSFP</t>
  </si>
  <si>
    <t xml:space="preserve">6 &amp; Follow-up </t>
  </si>
  <si>
    <t>Unadjusted means and proportions, p-values</t>
  </si>
  <si>
    <t>Sphere, WHO</t>
  </si>
  <si>
    <t>Descilo T et al, 2010</t>
  </si>
  <si>
    <t>trust, private</t>
  </si>
  <si>
    <t>4 + inhabitants 50 coastal villages, South-East India</t>
  </si>
  <si>
    <t>Yoga</t>
  </si>
  <si>
    <t>changes mean scores, ANOVA adjusted, mixed regression</t>
  </si>
  <si>
    <t>Desenclos et al (1989)</t>
  </si>
  <si>
    <r>
      <rPr>
        <u/>
        <sz val="11"/>
        <color indexed="8"/>
        <rFont val="Helvetica"/>
      </rPr>
      <t>Desenclos, J.C., et al., Epidemiological patterns of scurvy among Ethiopian refugees. Bulletin of the World Health Organization, 1989. 67(3): p. 309-316.</t>
    </r>
  </si>
  <si>
    <t>1 &amp; Extra-2</t>
  </si>
  <si>
    <t>Somalia &amp; Sudan</t>
  </si>
  <si>
    <t>Scurvy</t>
  </si>
  <si>
    <t xml:space="preserve">Address micro-nutrient deficiencies </t>
  </si>
  <si>
    <t>Adjusted proportions, RR (CI 95%) p-values</t>
  </si>
  <si>
    <t>All</t>
  </si>
  <si>
    <t>Desjeux et al (1998)</t>
  </si>
  <si>
    <r>
      <rPr>
        <u/>
        <sz val="11"/>
        <color indexed="8"/>
        <rFont val="Helvetica"/>
      </rPr>
      <t>Desjeux, J.F., et al., Definition and evaluation of therapeutic food for severely malnourished children in situations of humanitarian emergencies. [French] Definition et evaluation d'un aliment therapeutique pour les enfants severement malnutris, en situa</t>
    </r>
  </si>
  <si>
    <t>Multiple (Angola, Chad, Burundi, Tanzania)</t>
  </si>
  <si>
    <t>Unadjsuted proportions</t>
  </si>
  <si>
    <t>Treatment F100</t>
  </si>
  <si>
    <t>Djeddah (1988)</t>
  </si>
  <si>
    <r>
      <rPr>
        <u/>
        <sz val="11"/>
        <color indexed="8"/>
        <rFont val="Helvetica"/>
      </rPr>
      <t>Djeddah, C., et al., An outbreak of cholera in a refugee camp in Africa. European Journal of Epidemiology, 1988. 4(2): p. 227-30.</t>
    </r>
  </si>
  <si>
    <t>2; 3</t>
  </si>
  <si>
    <t>Africa' (camp A, B)</t>
  </si>
  <si>
    <t>Cholera</t>
  </si>
  <si>
    <t>Oral rehydration; antibiotic</t>
  </si>
  <si>
    <t>Mortality rate;  indicence  rate (sex specific); attack rate (age- and sex- specific); epidemic curve; chi square; p value</t>
  </si>
  <si>
    <t>Dolan, G., et al. (1993).</t>
  </si>
  <si>
    <r>
      <rPr>
        <u/>
        <sz val="11"/>
        <color indexed="8"/>
        <rFont val="Helvetica"/>
      </rPr>
      <t>Dolan, G., et al., Bed nets for the prevention of malaria and anaemia in pregnancy. Transactions of the Royal Society of Tropical Medicine and Hygiene, 1993. 87(6): p. 620-626.</t>
    </r>
  </si>
  <si>
    <t>Thailand</t>
  </si>
  <si>
    <t>Reduced malaria incidence in pregnancy</t>
  </si>
  <si>
    <t>Impregnated bed net provision</t>
  </si>
  <si>
    <t>Incidence of malaria &amp; anaemia</t>
  </si>
  <si>
    <t>Donnen et al (1998)</t>
  </si>
  <si>
    <r>
      <rPr>
        <u/>
        <sz val="11"/>
        <color indexed="8"/>
        <rFont val="Helvetica"/>
      </rPr>
      <t>Donnen, P., et al., Vitamin A supplementation but not deworming improves growth of malnourished preschool children in eastern Zaire. Journal of Nutrition, 1998. 128(8): p. 1320-1327.</t>
    </r>
  </si>
  <si>
    <t>Growth (MUAC, Weight, Height)</t>
  </si>
  <si>
    <t>Adjusted mean and prevalence, p-values</t>
  </si>
  <si>
    <t>For blood sample: nephelometric technique (Conners et al. 1984); for fecal sample: Kato-Katz method (Garcia and Bruckner 1997)</t>
  </si>
  <si>
    <t>Doocy et al (2005)</t>
  </si>
  <si>
    <r>
      <rPr>
        <u/>
        <sz val="11"/>
        <color indexed="8"/>
        <rFont val="Helvetica"/>
      </rPr>
      <t>Doocy, S., et al., Credit program outcomes: coping capacity and nutritional status in the food insecure context of Ethiopia. Social Science &amp; Medicine, 2005. 60(10): p. 2371-2382.</t>
    </r>
  </si>
  <si>
    <t>3 &amp; 1 &amp; 5</t>
  </si>
  <si>
    <t xml:space="preserve">Microfinance program </t>
  </si>
  <si>
    <t>Unadjusted mean and prevalence differences+ p-values</t>
  </si>
  <si>
    <t>7	4</t>
  </si>
  <si>
    <t>Doocy et al (2006)</t>
  </si>
  <si>
    <r>
      <rPr>
        <u/>
        <sz val="11"/>
        <color indexed="8"/>
        <rFont val="Helvetica"/>
      </rPr>
      <t>Doocy, S. and G. Burnham, Point-of-use water treatment and diarrhoea reduction in the emergency context: An effectiveness trial in Liberia. Tropical Medicine and International Health, 2006. 11(10): p. 1542-1552.</t>
    </r>
  </si>
  <si>
    <t>3 &amp; 5</t>
  </si>
  <si>
    <t>Liberia</t>
  </si>
  <si>
    <t>Diarrhoea (general)</t>
  </si>
  <si>
    <t xml:space="preserve">Safe water storage; flocculant disinfectant (PuR) </t>
  </si>
  <si>
    <t xml:space="preserve">Change in incidence, prevalence,  and adjusted risk ratio;  95% CI; p-value </t>
  </si>
  <si>
    <t>5, 6, 7, 8, 9</t>
  </si>
  <si>
    <t>Dorelencourt (1999)</t>
  </si>
  <si>
    <r>
      <rPr>
        <u/>
        <sz val="11"/>
        <color indexed="8"/>
        <rFont val="Helvetica"/>
      </rPr>
      <t xml:space="preserve">Dorlencourt, F., et al., Effectiveness of mass vaccination with WC/rBS cholera vaccine during an epidemic in
</t>
    </r>
    <r>
      <rPr>
        <u/>
        <sz val="11"/>
        <color indexed="8"/>
        <rFont val="Helvetica"/>
      </rPr>
      <t>Adjumani district, Uganda. Bulletin of the World Health Organization, 1999. 77(11): p. 949-50.</t>
    </r>
  </si>
  <si>
    <t>Extra-2; 1</t>
  </si>
  <si>
    <t>Not stasted</t>
  </si>
  <si>
    <t>Incidence; attack rate; 95% CI; p vallue</t>
  </si>
  <si>
    <t>Dubravko</t>
  </si>
  <si>
    <r>
      <rPr>
        <u/>
        <sz val="11"/>
        <color indexed="8"/>
        <rFont val="Helvetica"/>
      </rPr>
      <t>Dubravko, H., et al., External fixation in war trauma management of the extremities--experience from the war in Croatia. Journal of Trauma-Injury Infection &amp; Critical Care, 1994. 37(5): p. 831-4.</t>
    </r>
  </si>
  <si>
    <t>Croatia</t>
  </si>
  <si>
    <t>Fracture of the extremities (complications, healing)</t>
  </si>
  <si>
    <t>External fixation</t>
  </si>
  <si>
    <t>Dubray et al (2008)</t>
  </si>
  <si>
    <r>
      <rPr>
        <u/>
        <sz val="11"/>
        <color indexed="8"/>
        <rFont val="Helvetica"/>
      </rPr>
      <t xml:space="preserve"> Dubray, C., et al., Treatment of severe malnutrition with 2-day intramuscular ceftriaxone vs 5-day amoxicillin. Annals of Tropical Paediatrics, 2008. 28(1): p. 13-22.</t>
    </r>
  </si>
  <si>
    <t>3 &amp; 1 &amp; Extra-2</t>
  </si>
  <si>
    <t>Unadjusted mean, p-values</t>
  </si>
  <si>
    <t>WHO  guideliones for treatment of SAM</t>
  </si>
  <si>
    <t>Dybdahl R, 2001</t>
  </si>
  <si>
    <t>Prevalence, mean scores, t-test</t>
  </si>
  <si>
    <t>7	3</t>
  </si>
  <si>
    <t>ICDP</t>
  </si>
  <si>
    <t>Dzumhur et al (1995)</t>
  </si>
  <si>
    <r>
      <rPr>
        <u/>
        <sz val="11"/>
        <color indexed="8"/>
        <rFont val="Helvetica"/>
      </rPr>
      <t xml:space="preserve"> Dzumhur, Z., et al., Therapeutic feeding in Sarajevo during the war. European Journal of Clinical Nutrition, 1995. 49 Suppl 2: p. S40-2.</t>
    </r>
  </si>
  <si>
    <t xml:space="preserve">Ebrahimzadeh </t>
  </si>
  <si>
    <r>
      <rPr>
        <u/>
        <sz val="11"/>
        <color indexed="8"/>
        <rFont val="Helvetica"/>
      </rPr>
      <t>Ebrahimzadeh, M.H. and M.T. Rajabi, Long-term outcomes of patients undergoing war-related amputations of the foot and ankle. Journal of Foot &amp; Ankle Surgery, 2007. 46(6): p. 429-33.</t>
    </r>
  </si>
  <si>
    <t>Lower extremity injuries (pain, employment, psychological problems)</t>
  </si>
  <si>
    <t xml:space="preserve">Foot / ankle amputation </t>
  </si>
  <si>
    <t>Elanousi et al (2009)</t>
  </si>
  <si>
    <r>
      <rPr>
        <u/>
        <sz val="11"/>
        <color indexed="8"/>
        <rFont val="Helvetica"/>
      </rPr>
      <t>Elsanousi, S., et al., A study of the use and impacts of LifeStraw in a settlement camp in southern Gezira, Sudan. Journal of Water &amp; Health, 2009. 7(3): p. 478-83.</t>
    </r>
  </si>
  <si>
    <t>3; 2</t>
  </si>
  <si>
    <t>Household iodinated water filter (Lifestraw)</t>
  </si>
  <si>
    <t>Change in incidence (adjusted), cumulative inidence (attack rate); correlation (uncorrected chi square); 95% CI; p value</t>
  </si>
  <si>
    <t>Elsayed (2004)</t>
  </si>
  <si>
    <r>
      <rPr>
        <u/>
        <sz val="11"/>
        <color indexed="8"/>
        <rFont val="Helvetica"/>
      </rPr>
      <t xml:space="preserve">Elsayed, E.A., et al., Emergency measles control activities - Darfur, Sudan, 2004. Morbidity and Mortality Weekly
</t>
    </r>
    <r>
      <rPr>
        <u/>
        <sz val="11"/>
        <color indexed="8"/>
        <rFont val="Helvetica"/>
      </rPr>
      <t>Report, 2004. 53(38): p. 897-899.</t>
    </r>
  </si>
  <si>
    <t>2; extra-2</t>
  </si>
  <si>
    <t>Number of cases and deaths; case fatality rate;  % accessible and total population vaccinated; number of cases per epidemiologic week (in graph, numbers not reported)</t>
  </si>
  <si>
    <t>Fakri</t>
  </si>
  <si>
    <r>
      <rPr>
        <u/>
        <sz val="11"/>
        <color indexed="8"/>
        <rFont val="Helvetica"/>
      </rPr>
      <t>Fakri, R.M., et al., Reconstruction of nonunion tibial fractures in war-wounded Iraqi civilians, 2006-2008: better late than never. Journal of Orthopaedic Trauma, 2012. 26(7): p. e76-82.</t>
    </r>
  </si>
  <si>
    <t>Jordan (Iraqi injuries)</t>
  </si>
  <si>
    <t>4 (?)</t>
  </si>
  <si>
    <t>Infected and non-infected tibial non-union (recurrence of infection, readmission, non-union, mortality)</t>
  </si>
  <si>
    <t>Amputation and / or reconstruction</t>
  </si>
  <si>
    <t>MSF protocol --Medical - reconstruction</t>
  </si>
  <si>
    <t>Fawzi et al (1997)</t>
  </si>
  <si>
    <r>
      <rPr>
        <u/>
        <sz val="11"/>
        <color indexed="8"/>
        <rFont val="Helvetica"/>
      </rPr>
      <t xml:space="preserve"> Fawzi, W.W., et al., The effect of vitamin A supplementation on the growth of preschool children in the Sudan. American Journal of Public Health, 1997. 87(8): p. 1359-1362.</t>
    </r>
  </si>
  <si>
    <t>Growth (Weight, Height, Acute malnutrition, Chronic Malnutrition)</t>
  </si>
  <si>
    <t>Adjusted Mean WG and prevalence change &amp; pvalues</t>
  </si>
  <si>
    <t>Ferdos G et al, 2007</t>
  </si>
  <si>
    <t>Ferdos G, Seyed-Hossein S. The effectiveness of problem solving skills in decreasing PTSD symptoms in suvivors of bam earthquake. Pakistan Journal of Medical Sciences. 2007;23(5):736-40.</t>
  </si>
  <si>
    <t>PTSD, coping</t>
  </si>
  <si>
    <t>Problem solving training</t>
  </si>
  <si>
    <t>prevalence changes, t-test (unadjusted)</t>
  </si>
  <si>
    <t>Gaboulaud et al (2007)</t>
  </si>
  <si>
    <r>
      <rPr>
        <u/>
        <sz val="11"/>
        <color indexed="8"/>
        <rFont val="Helvetica"/>
      </rPr>
      <t>Gaboulaud, V., et al., Could nutritional rehabilitation at home complement or replace centre-based therapeutic feeding programmes for severe malnutrition? Journal of Tropical Pediatrics, 2007. 53(1): p. 49-51.</t>
    </r>
  </si>
  <si>
    <t xml:space="preserve">Acute malnutrition </t>
  </si>
  <si>
    <t>Treament with F100 or else</t>
  </si>
  <si>
    <t>Gabouloud V et al, 2010</t>
  </si>
  <si>
    <t>Gabouloud V, et al. Psychological support for Palestinian children and adults: an analysis of data from people referred to the Me´decins Sans Frontie`res programme for behavioural and emotional disorders in the occupied Palestinian territory. Intervention. 2010;8(2):131-42.</t>
  </si>
  <si>
    <t>PTSD, anxiety, mood disorder</t>
  </si>
  <si>
    <t>Psychotherapy</t>
  </si>
  <si>
    <t>chi-square (unadjusted), prevalence</t>
  </si>
  <si>
    <t>5	7</t>
  </si>
  <si>
    <t>Garenne (1997)</t>
  </si>
  <si>
    <r>
      <rPr>
        <u/>
        <sz val="11"/>
        <color indexed="8"/>
        <rFont val="Helvetica"/>
      </rPr>
      <t xml:space="preserve">Garenne, M.L., R. Coninx, and C. Dupuy, Effects of the civil war in central Mozambique and evaluation of the
</t>
    </r>
    <r>
      <rPr>
        <u/>
        <sz val="11"/>
        <color indexed="8"/>
        <rFont val="Helvetica"/>
      </rPr>
      <t xml:space="preserve">intervention of the International Committee of the Red Cross. Journal of Tropical Pediatrics, 1997. 43(6):
</t>
    </r>
    <r>
      <rPr>
        <u/>
        <sz val="11"/>
        <color indexed="8"/>
        <rFont val="Helvetica"/>
      </rPr>
      <t>p. 318-23.</t>
    </r>
  </si>
  <si>
    <t>Mozambique</t>
  </si>
  <si>
    <t>Diarrhoea_genearl, Measles, Diptheria, tetanus pertussis</t>
  </si>
  <si>
    <t>Changes (number, %) in childohood mortality (&lt;5 years);  % mortality decline explained; p value</t>
  </si>
  <si>
    <t>Garly (2006)</t>
  </si>
  <si>
    <r>
      <rPr>
        <u/>
        <sz val="11"/>
        <color indexed="8"/>
        <rFont val="Helvetica"/>
      </rPr>
      <t>Garly, M.L., et al., Prophylactic antibiotics to prevent pneumonia and other complications after measles: community based randomised double blind placebo controlled trial in Guinea-Bissau. BMJ, 2006. 333(7581): p. 1245.</t>
    </r>
  </si>
  <si>
    <t>Diarrhoea, Respiratory Infections</t>
  </si>
  <si>
    <t>Antibiotic therapy</t>
  </si>
  <si>
    <t xml:space="preserve">Diarrhoea after includion; odds ratio (unadjusted, adjusted), weight gain; 95% CI; p vallue </t>
  </si>
  <si>
    <t>Gibb (1986)</t>
  </si>
  <si>
    <r>
      <rPr>
        <u/>
        <sz val="11"/>
        <color indexed="8"/>
        <rFont val="Helvetica"/>
      </rPr>
      <t xml:space="preserve"> Gibb, C., A review of feeding programmes in refugee reception centres in Eastern Sudan, October 1985. Disasters, 1986. 10(1): p. 17-24.</t>
    </r>
  </si>
  <si>
    <t>Exttra-2 &amp; 1</t>
  </si>
  <si>
    <t>Extra-2 &amp; 1</t>
  </si>
  <si>
    <t>UNHCR (SFP)</t>
  </si>
  <si>
    <t>Goenjian AK et al, 1997</t>
  </si>
  <si>
    <t>Armenia</t>
  </si>
  <si>
    <t xml:space="preserve">4 + students </t>
  </si>
  <si>
    <t>MANOVO (nor sure if adjusted), correlation</t>
  </si>
  <si>
    <t>Goenjian AK et al, 2005</t>
  </si>
  <si>
    <t>ANOVA, t-test (gender differences)</t>
  </si>
  <si>
    <t>Goma
Epidemiolog
y Group
(1995)</t>
  </si>
  <si>
    <r>
      <rPr>
        <u/>
        <sz val="11"/>
        <color indexed="8"/>
        <rFont val="Helvetica"/>
      </rPr>
      <t xml:space="preserve">Goma Epidemiology Group, Public health impact of Rwandan refugee crisis: what happened in Goma, Zaire, in July, 1994? </t>
    </r>
  </si>
  <si>
    <t>Zaire</t>
  </si>
  <si>
    <t>Cholera, Meningitis, Shigella</t>
  </si>
  <si>
    <t>WASH</t>
  </si>
  <si>
    <t>Gordon JS et al, 2004</t>
  </si>
  <si>
    <t>Kosovo</t>
  </si>
  <si>
    <t>Mind-body techniques</t>
  </si>
  <si>
    <t>t-test (unadjusted), ANOVA, Cohen's d</t>
  </si>
  <si>
    <t>Gordon JS et al, 2008</t>
  </si>
  <si>
    <t>T test</t>
  </si>
  <si>
    <t>Gosselin</t>
  </si>
  <si>
    <r>
      <rPr>
        <u/>
        <sz val="11"/>
        <color indexed="8"/>
        <rFont val="Helvetica"/>
      </rPr>
      <t xml:space="preserve"> Gosselin, R.A., G. Gialamas, and D.M. Atkin, Comparing the cost-effectiveness of short orthopedic missions in elective and relief situations in developing countries. World Journal of Surgery, 2011. 35(5): p. 951-5.</t>
    </r>
  </si>
  <si>
    <t>Haiti &amp; Dominican Republic</t>
  </si>
  <si>
    <t>Orthopoedic trauma (DALYs averted)</t>
  </si>
  <si>
    <t>Orthopoedic surgery</t>
  </si>
  <si>
    <t>DALYs averted</t>
  </si>
  <si>
    <t>WHO -Cose effectiveness analysis</t>
  </si>
  <si>
    <r>
      <rPr>
        <u/>
        <sz val="11"/>
        <color indexed="8"/>
        <rFont val="Helvetica"/>
      </rPr>
      <t xml:space="preserve"> Gosselin, R.A., et al., Outcome of arterial repairs in 23 consecutive patients at the ICRC-Peshawar hospital for war wounded. Journal of Trauma-Injury Infection &amp; Critical Care, 1993. 34(3): p. 373-6.</t>
    </r>
  </si>
  <si>
    <t>Pakistan (Afghan injuries)</t>
  </si>
  <si>
    <t>Actue arterial injury - revasculisation (complications - infection, pain, fistulae, contractures)</t>
  </si>
  <si>
    <t>Amputation and / or revasculatisation procedures</t>
  </si>
  <si>
    <t>Proportions, OR</t>
  </si>
  <si>
    <t>Gousheh</t>
  </si>
  <si>
    <r>
      <rPr>
        <sz val="11"/>
        <color indexed="8"/>
        <rFont val="Helvetica"/>
      </rPr>
      <t xml:space="preserve"> Gousheh, J., </t>
    </r>
    <r>
      <rPr>
        <i/>
        <sz val="11"/>
        <color indexed="8"/>
        <rFont val="Helvetica"/>
      </rPr>
      <t>The treatment of war injuries of the brachial plexus.</t>
    </r>
    <r>
      <rPr>
        <sz val="11"/>
        <color indexed="8"/>
        <rFont val="Helvetica"/>
      </rPr>
      <t xml:space="preserve"> Journal of Hand Surgery - American Volume, 1995. </t>
    </r>
    <r>
      <rPr>
        <b/>
        <sz val="11"/>
        <color indexed="8"/>
        <rFont val="Helvetica"/>
      </rPr>
      <t>20</t>
    </r>
    <r>
      <rPr>
        <sz val="11"/>
        <color indexed="8"/>
        <rFont val="Helvetica"/>
      </rPr>
      <t>(3 Pt 2): p. S68-76.</t>
    </r>
  </si>
  <si>
    <t>Brachial plexus injuries</t>
  </si>
  <si>
    <t>Surgery (nerve grafts etc)</t>
  </si>
  <si>
    <t>Greco et al (2006)</t>
  </si>
  <si>
    <r>
      <rPr>
        <u/>
        <sz val="11"/>
        <color indexed="8"/>
        <rFont val="Helvetica"/>
      </rPr>
      <t xml:space="preserve"> Greco, L., et al., Effect of a low-cost food on the recovery and death rate of malnourished children. Journal of Pediatric Gastroenterology and Nutrition, 2006. 43(4): p. 512-517.</t>
    </r>
  </si>
  <si>
    <t>Follow up</t>
  </si>
  <si>
    <t>Adjusted means and proportions (%CI 95), pvalues, variance ratio</t>
  </si>
  <si>
    <t>Grellety et al (2012)</t>
  </si>
  <si>
    <r>
      <rPr>
        <u/>
        <sz val="11"/>
        <color indexed="8"/>
        <rFont val="Helvetica"/>
      </rPr>
      <t>Grellety, E., et al., Effect of Mass Supplementation with Ready-to-Use Supplementary Food during an Anticipated Nutritional Emergency. Plos One, 2012. 7(9).</t>
    </r>
  </si>
  <si>
    <t>Acute malnutrition, Chronic Malnutrition, Mortality</t>
  </si>
  <si>
    <t>Adjusted mean and HR change + pvalues</t>
  </si>
  <si>
    <t>WHO anthropo measurement</t>
  </si>
  <si>
    <t>Gupta L et al, 2008</t>
  </si>
  <si>
    <t>Sierra Leone</t>
  </si>
  <si>
    <t>Psychoeducation	Play therapy</t>
  </si>
  <si>
    <t>changes in prevalence, uni and multivariate analysis, correlation (unadjusted), t-tests</t>
  </si>
  <si>
    <t>Gustafson (2001)</t>
  </si>
  <si>
    <r>
      <rPr>
        <u/>
        <sz val="11"/>
        <color indexed="8"/>
        <rFont val="Helvetica"/>
      </rPr>
      <t>Gustafson, P., et al., Tuberculosis mortality during a civil war in Guinea-Bissau. JAMA, 2001. 286(5): p. 599-603.</t>
    </r>
  </si>
  <si>
    <t>3; 1; 2</t>
  </si>
  <si>
    <t>Extra-2; 2</t>
  </si>
  <si>
    <t>Directly Observed Therapy Short course (DOTS)</t>
  </si>
  <si>
    <t xml:space="preserve">Number, %: intense treatement and continuation phases, completion; mortality rate ratio (unadjusted, adjusteed); 95% CI; survival curves (Kaplan Meier); p values </t>
  </si>
  <si>
    <t>Habib (2010)</t>
  </si>
  <si>
    <r>
      <rPr>
        <u/>
        <sz val="11"/>
        <color indexed="8"/>
        <rFont val="Helvetica"/>
      </rPr>
      <t xml:space="preserve">Habib, M.A., S.B. Soofi, and Z.A. Bhutta, Effect of zinc in tablet and suspension formulations in the treatment of
</t>
    </r>
    <r>
      <rPr>
        <u/>
        <sz val="11"/>
        <color indexed="8"/>
        <rFont val="Helvetica"/>
      </rPr>
      <t xml:space="preserve">acute diarrhoea among young children in an emergency setting of earthquake affected region of Pakistan. Jcpsp,
</t>
    </r>
    <r>
      <rPr>
        <u/>
        <sz val="11"/>
        <color indexed="8"/>
        <rFont val="Helvetica"/>
      </rPr>
      <t>Journal of the College of Physicians &amp; Surgeons - Pakistan, 2010. 20(12): p. 837-8.</t>
    </r>
  </si>
  <si>
    <t>Pakistan</t>
  </si>
  <si>
    <t>Diarrhoea_general</t>
  </si>
  <si>
    <t>Zinc provision</t>
  </si>
  <si>
    <t>Incidence/frequency of stools; diarrhoea recovery rates; risk ratio; 95% CI; p value</t>
  </si>
  <si>
    <t>Haelterman (1996)</t>
  </si>
  <si>
    <r>
      <rPr>
        <u/>
        <sz val="11"/>
        <color indexed="8"/>
        <rFont val="Helvetica"/>
      </rPr>
      <t xml:space="preserve">Haelterman, E., et al., Impact of a mass vaccination campaign against a meningitis epidemic in a refugee camp.
</t>
    </r>
    <r>
      <rPr>
        <u/>
        <sz val="11"/>
        <color indexed="8"/>
        <rFont val="Helvetica"/>
      </rPr>
      <t>Tropical Medicine and International Health, 1996. 1(3): p. 385-392.</t>
    </r>
  </si>
  <si>
    <t>1; 3</t>
  </si>
  <si>
    <t>Democratic Republic of Congo</t>
  </si>
  <si>
    <t>2 + 1</t>
  </si>
  <si>
    <t>Meningitis</t>
  </si>
  <si>
    <t>Incidence; prevaccination attack rate; % cases averted; 95% CI; p value</t>
  </si>
  <si>
    <t>Hammer</t>
  </si>
  <si>
    <r>
      <rPr>
        <u/>
        <sz val="11"/>
        <color indexed="8"/>
        <rFont val="Helvetica"/>
      </rPr>
      <t>Hammer, R.R., et al., Simplified external fixation for primary management of severe musculoskeletal injuries under war and peace time conditions. Journal of Orthopaedic Trauma, 1996. 10(8): p. 545-54.</t>
    </r>
  </si>
  <si>
    <t>Musculoskeletal injury of extremities (soft tissue recovery)</t>
  </si>
  <si>
    <t>Unilateral external fixation device - hammer external fixation system (HEFS)</t>
  </si>
  <si>
    <t>Has</t>
  </si>
  <si>
    <r>
      <rPr>
        <u/>
        <sz val="11"/>
        <color indexed="8"/>
        <rFont val="Helvetica"/>
      </rPr>
      <t xml:space="preserve"> Has, B., et al., Minimal fixation in the treatment of open hand and foot bone fractures caused by explosive devices: case series. Croatian Medical Journal, 2001. 42(6): p. 630-3.</t>
    </r>
  </si>
  <si>
    <t>3 (most urban, some landmine)</t>
  </si>
  <si>
    <t>Open fractures of the hands and feet (osteosynthesis, complications)</t>
  </si>
  <si>
    <t>Minimal fixation method with Kirschner's wires</t>
  </si>
  <si>
    <t>Hasonovic M et al, 2009</t>
  </si>
  <si>
    <t>Hasanovic M, Srabovic S, Rasidovic M, Sehovic M, Hasanbasic E, Husanovic J, et al. Psychosocial assistance to students with posttraumatic stress disorder in primary and secondary schools in post-war Bosnia Herzegovina. Psychiatria Danubina. 2009; 21(4):463-73.</t>
  </si>
  <si>
    <t xml:space="preserve">prevalence, t-test and chi-square (unadjusted), </t>
  </si>
  <si>
    <t>Hebert/2011</t>
  </si>
  <si>
    <r>
      <rPr>
        <u/>
        <sz val="11"/>
        <color indexed="8"/>
        <rFont val="Helvetica"/>
      </rPr>
      <t xml:space="preserve">Hebert, K., et al., Feasibility of a heart failure disease management program in eastern Europe: Tbilisi, Georgia.
</t>
    </r>
    <r>
      <rPr>
        <u/>
        <sz val="11"/>
        <color indexed="8"/>
        <rFont val="Helvetica"/>
      </rPr>
      <t>Circulation: Heart Failure, 2011. 4(6): p. 763-9.</t>
    </r>
  </si>
  <si>
    <t>Georgia</t>
  </si>
  <si>
    <t>4,2</t>
  </si>
  <si>
    <t>Heart Failure</t>
  </si>
  <si>
    <t>HFDMP:
-Physician Training: 2 USA physicians trained 2 Georgian cardiologists in clinical guidelines; provided equipment; provided salary support x2yrs
-Patient Services: Pt education in heart failure topics; free outpt visits with 2D Echocardiography; medication titration; smoking cessation literature</t>
  </si>
  <si>
    <t>Absolute changes from baseline; hazard ratios</t>
  </si>
  <si>
    <t>7,8</t>
  </si>
  <si>
    <t>AHA guidelines</t>
  </si>
  <si>
    <t>Heldal (1997)</t>
  </si>
  <si>
    <r>
      <rPr>
        <u/>
        <sz val="11"/>
        <color indexed="8"/>
        <rFont val="Helvetica"/>
      </rPr>
      <t xml:space="preserve">Heldal, E., et al., Successful management of a national tuberculosis programme under conditions of war.
</t>
    </r>
    <r>
      <rPr>
        <u/>
        <sz val="11"/>
        <color indexed="8"/>
        <rFont val="Helvetica"/>
      </rPr>
      <t>International Journal of Tuberculosis &amp; Lung Disease, 1997. 1(1): p. 16-24.</t>
    </r>
  </si>
  <si>
    <t>2;1</t>
  </si>
  <si>
    <t>Nicaragua</t>
  </si>
  <si>
    <t>TB treatment (pre DOTS)</t>
  </si>
  <si>
    <t>Number, % (pre and post war): new cases, relased, defaulted, total failure; Number, % (pre and post war): cured, failed, died,defaulted, transferred</t>
  </si>
  <si>
    <t>Heyman et al (1997)</t>
  </si>
  <si>
    <r>
      <rPr>
        <u/>
        <sz val="11"/>
        <color indexed="8"/>
        <rFont val="Helvetica"/>
      </rPr>
      <t xml:space="preserve">Heyman, S.N., et al., Diarrheal epidemics among Rwandan refugees in 1994. Management and outcome in a field
</t>
    </r>
    <r>
      <rPr>
        <u/>
        <sz val="11"/>
        <color indexed="8"/>
        <rFont val="Helvetica"/>
      </rPr>
      <t>hospital. Journal of Clinical Gastroenterology, 1997. 25(4): p. 595-601.</t>
    </r>
  </si>
  <si>
    <t>Cholera, Shigella</t>
  </si>
  <si>
    <t>Fluid therapy, Antibiotic therapy</t>
  </si>
  <si>
    <t>Prevalence, recovery rates, p values</t>
  </si>
  <si>
    <t>Hindiyeh (2009)</t>
  </si>
  <si>
    <r>
      <rPr>
        <u/>
        <sz val="11"/>
        <color indexed="8"/>
        <rFont val="Helvetica"/>
      </rPr>
      <t xml:space="preserve">Hindiyeh, M.Y., et al., Characterization of large mumps outbreak among vaccinated Palestinian refugees. Journal
</t>
    </r>
    <r>
      <rPr>
        <u/>
        <sz val="11"/>
        <color indexed="8"/>
        <rFont val="Helvetica"/>
      </rPr>
      <t>of Clinical Microbiology, 2009. 47(3): p. 560-5.</t>
    </r>
  </si>
  <si>
    <t>Mumps</t>
  </si>
  <si>
    <t>Prevalence; attack rates; incidence over outbreak, pre and post vaccination (graph, values not reported)</t>
  </si>
  <si>
    <t>Hipgrave et al (2012)</t>
  </si>
  <si>
    <r>
      <rPr>
        <u/>
        <sz val="11"/>
        <color indexed="8"/>
        <rFont val="Helvetica"/>
      </rPr>
      <t>Hipgrave, D.B., et al., Donated breast milk substitutes and incidence of diarrhoea among infants and young children after the May 2006 earthquake in Yogyakarta and Central Java. Public health nutrition, 2012. 15(2): p. 307-315.</t>
    </r>
  </si>
  <si>
    <t>Adjusted Incidence, RR and 95%CI</t>
  </si>
  <si>
    <t>Hossain et al (2003)</t>
  </si>
  <si>
    <r>
      <rPr>
        <u/>
        <sz val="11"/>
        <color indexed="8"/>
        <rFont val="Helvetica"/>
      </rPr>
      <t xml:space="preserve"> Hossain, S.M. and P. Kolsteren, The 1998 flood in Bangladesh: is different targeting needed during emergencies and recovery to tackle malnutrition? Disasters, 2003. 27(2): p. 172-84.</t>
    </r>
  </si>
  <si>
    <t>3 &amp; 1</t>
  </si>
  <si>
    <t>Bangladesh</t>
  </si>
  <si>
    <t>Unadjusted means, proportions, OR (%95 CI), pvalues</t>
  </si>
  <si>
    <t>Hossain et al (2009)</t>
  </si>
  <si>
    <r>
      <rPr>
        <u/>
        <sz val="11"/>
        <color indexed="8"/>
        <rFont val="Helvetica"/>
      </rPr>
      <t>Hossain, S.M., D.M. Maggio, and K.M. Sullivan, Relationship between food aid and acute malnutrition following an earthquake. Food &amp; Nutrition Bulletin, 2009. 30(4): p. 336-9.</t>
    </r>
  </si>
  <si>
    <t>Extra-2 &amp; 3</t>
  </si>
  <si>
    <t>Adjusted OR 95% CI &amp; pvalues</t>
  </si>
  <si>
    <t>PPS for sampling</t>
  </si>
  <si>
    <t>Hudolin</t>
  </si>
  <si>
    <r>
      <rPr>
        <u/>
        <sz val="11"/>
        <color indexed="8"/>
        <rFont val="Helvetica"/>
      </rPr>
      <t>Hudolin, T. and I. Hudolin, The role of primary repair for colonic injuries in wartime. British Journal of Surgery, 2005. 92(5): p. 643-7.</t>
    </r>
  </si>
  <si>
    <t>Pentrating colonic injury (complications, mortality)</t>
  </si>
  <si>
    <t>Primary repair, colonostomy</t>
  </si>
  <si>
    <t>Proportions, p-values (Chi2, Mann Whitney)</t>
  </si>
  <si>
    <t>Huhn (2006)</t>
  </si>
  <si>
    <r>
      <rPr>
        <u/>
        <sz val="11"/>
        <color indexed="8"/>
        <rFont val="Helvetica"/>
      </rPr>
      <t xml:space="preserve">Huhn, G.D., et al., Vaccination coverage survey versus administrative data in the assessment of mass yellow fever
</t>
    </r>
    <r>
      <rPr>
        <u/>
        <sz val="11"/>
        <color indexed="8"/>
        <rFont val="Helvetica"/>
      </rPr>
      <t>immunization in internally displaced persons - Liberia, 2004. Vaccine, 2006. 24(6): p. 730-</t>
    </r>
  </si>
  <si>
    <t>2; extra-2; 1</t>
  </si>
  <si>
    <t>Yellow fever</t>
  </si>
  <si>
    <t>Prevalence (% vaccinated); 95% CI</t>
  </si>
  <si>
    <t>Hustache S et al, 2009</t>
  </si>
  <si>
    <t>Republic of Congo</t>
  </si>
  <si>
    <t>PTSD, functioning, anxiety</t>
  </si>
  <si>
    <t>Psychological support</t>
  </si>
  <si>
    <t>Kruskal-Wallis and chi square (unadjusted)</t>
  </si>
  <si>
    <t>Huybregts et al (2012)</t>
  </si>
  <si>
    <r>
      <rPr>
        <u/>
        <sz val="11"/>
        <color indexed="8"/>
        <rFont val="Helvetica"/>
      </rPr>
      <t>Huybregts, L., et al., The Effect of Adding Ready-to-Use Supplementary Food to a General Food Distribution on Child Nutritional Status and Morbidity: A Cluster-Randomized Controlled Trial. Plos Medicine, 2012. 9(9).</t>
    </r>
  </si>
  <si>
    <t>Anemia, Acute malnutrition, Chronic malnutrition,  Malaria/fever, Diarrhoea, ARI/Cough</t>
  </si>
  <si>
    <t>Adjusted OR and intervention effect with 95%CI and pvalues</t>
  </si>
  <si>
    <t>WHO for anthropo</t>
  </si>
  <si>
    <t>Isanaka et al (2009)</t>
  </si>
  <si>
    <r>
      <rPr>
        <u/>
        <sz val="11"/>
        <color indexed="8"/>
        <rFont val="Helvetica"/>
      </rPr>
      <t xml:space="preserve"> Isanaka, S., et al., Effect of Preventive Supplementation With Ready-to-Use Therapeutic Food on the Nutritional Status, Mortality, and Morbidity of Children Aged 6 to 60 Months in Niger A Cluster Randomized Trial. Journal of the American Medical Associat</t>
    </r>
  </si>
  <si>
    <t>Acute Malnutrition, Chronic Malnutrition, Mortality, Malaria/fever, Diarrhoea, ARI/Cough.</t>
  </si>
  <si>
    <t>Adjusted HR, prevelence ratio, incidence rate, 95% CI pvalues</t>
  </si>
  <si>
    <t>Isanaka et al (2010)</t>
  </si>
  <si>
    <r>
      <rPr>
        <u/>
        <sz val="11"/>
        <color indexed="8"/>
        <rFont val="Helvetica"/>
      </rPr>
      <t xml:space="preserve"> Isanaka, S., et al., Reducing Wasting in Young Children With Preventive Supplementation: A Cohort Study in Niger. Pediatrics, 2010. 126(2): p. E442-E450.</t>
    </r>
  </si>
  <si>
    <t>Acute Malnutrition, Chronic Malnutrition, Mortality, Malaria, Diarrhoea,and ARI.</t>
  </si>
  <si>
    <t xml:space="preserve">Adjusted HR,  incidence rate, 95% CI </t>
  </si>
  <si>
    <t>Isaza (1980)</t>
  </si>
  <si>
    <r>
      <rPr>
        <u/>
        <sz val="11"/>
        <color indexed="8"/>
        <rFont val="Helvetica"/>
      </rPr>
      <t xml:space="preserve">Isaza, P., et al., A diarrheal diseases control program among Nicaraguan refugee children in Campo Luna,
</t>
    </r>
    <r>
      <rPr>
        <u/>
        <sz val="11"/>
        <color indexed="8"/>
        <rFont val="Helvetica"/>
      </rPr>
      <t>Honduras. Bulletin of the Pan American Health Organization, 1980. 14(4): p. 337-342.</t>
    </r>
  </si>
  <si>
    <t>Extra 2; 3</t>
  </si>
  <si>
    <t>Not stsated</t>
  </si>
  <si>
    <t>Honduras</t>
  </si>
  <si>
    <t>Rehydration</t>
  </si>
  <si>
    <t>Attack rates (age-specific); frequencies of symptoms; associations with dehydratoin (chi squares, 95% CI; p value)</t>
  </si>
  <si>
    <t>Jacquet (2006)</t>
  </si>
  <si>
    <r>
      <rPr>
        <u/>
        <sz val="11"/>
        <color indexed="8"/>
        <rFont val="Helvetica"/>
      </rPr>
      <t xml:space="preserve">Jacquet, V., et al., Impact of DOTS expansion on tuberculosis related outcomes and costs in Haiti. BMC Public
</t>
    </r>
    <r>
      <rPr>
        <u/>
        <sz val="11"/>
        <color indexed="8"/>
        <rFont val="Helvetica"/>
      </rPr>
      <t>Health, 2006. 6(209).</t>
    </r>
  </si>
  <si>
    <t>Haiti</t>
  </si>
  <si>
    <t xml:space="preserve">Reduction in deaths; increase in economic savings; TB oucomes new/old cases: cured, completed, defaulted, transferred, died, failed; health system costs (mean, standard deviation); TB incidence; related mortality; costs (total cases, deaths); total cost savings (societal, government); sensitivity analysis for projected savings over 20 years; effect of changes in case detection (case detection rate); </t>
  </si>
  <si>
    <t>Jakobsen et al (2003)</t>
  </si>
  <si>
    <r>
      <rPr>
        <u/>
        <sz val="11"/>
        <color indexed="8"/>
        <rFont val="Helvetica"/>
      </rPr>
      <t>Jakobsen, M., et al., Breastfeeding status as a predictor of mortality among refugee children in an emergency situation in Guinea-Bissau. Tropical Medicine and International Health, 2003. 8(11): p. 992-996.</t>
    </r>
  </si>
  <si>
    <t>3 &amp; 2</t>
  </si>
  <si>
    <t>4&amp; 2</t>
  </si>
  <si>
    <t>Adjusted MR &amp; RR (95%CI)</t>
  </si>
  <si>
    <t>Jayatissa et al (2012)</t>
  </si>
  <si>
    <r>
      <rPr>
        <u/>
        <sz val="11"/>
        <color indexed="8"/>
        <rFont val="Helvetica"/>
      </rPr>
      <t xml:space="preserve"> Jayatissa, R., et al., Community-based management of severe and moderate acute malnutrition during emergencies in Sri Lanka: Challenges of implementation. Food and Nutrition Bulletin, 2012. 33(4): p. 251-260.</t>
    </r>
  </si>
  <si>
    <t>2 &amp; Extra-2 &amp; 3</t>
  </si>
  <si>
    <t>Treatment of SAM &amp; TSFP</t>
  </si>
  <si>
    <t>Sphere/Who growth standard</t>
  </si>
  <si>
    <t>Jevtic</t>
  </si>
  <si>
    <r>
      <rPr>
        <u/>
        <sz val="11"/>
        <color indexed="8"/>
        <rFont val="Helvetica"/>
      </rPr>
      <t>Jevtic, M., et al., Treatment of wounded in the combat zone. Journal of Trauma-Injury Infection &amp; Critical Care, 1996. 40(3 Suppl): p. S173-6.</t>
    </r>
  </si>
  <si>
    <t>Range of physical injuries</t>
  </si>
  <si>
    <t>First aid and evacuation</t>
  </si>
  <si>
    <t>Jiang</t>
  </si>
  <si>
    <r>
      <rPr>
        <u/>
        <sz val="11"/>
        <color indexed="8"/>
        <rFont val="Helvetica"/>
      </rPr>
      <t xml:space="preserve"> Jiang, J., et al., Lessons learnt from the Wenchuan earthquake: Performance evaluation of treatment of critical injuries in hardest-hit areas. Journal of Evidence-based Medicine, 2012. 5(3): p. 114-123.</t>
    </r>
  </si>
  <si>
    <t>Range of physical injuries (discharge, mortality)</t>
  </si>
  <si>
    <t>Medical, surgical and rehabilitation care (centralised treatment)</t>
  </si>
  <si>
    <t>Jordans et al, 2010</t>
  </si>
  <si>
    <t>Jordans MJ, Komproe IH, Tol WA, Kohrt BA, Luitel NP, Macy RD, et al. Evaluation of a classroom-based psychosocial intervention in conflict-affected Nepal: a cluster randomized controlled trial. Journal of child psychology and psychiatry, and allied disciplines. 2010;51(7):818-26.</t>
  </si>
  <si>
    <t>PTSD, depression, anxiety</t>
  </si>
  <si>
    <t>chi-square and t-tests (unadjusted), Cohen's d, Reliable Change Index, linear models (adjusted)</t>
  </si>
  <si>
    <t>Jordans et al, 2011</t>
  </si>
  <si>
    <t>Burundi	Indonesia	Sudan	Sri Lanka</t>
  </si>
  <si>
    <t>Various, cost</t>
  </si>
  <si>
    <t>NA</t>
  </si>
  <si>
    <t>averages of satisfaction of services, treatment costs</t>
  </si>
  <si>
    <t>Kamugisha (2003)</t>
  </si>
  <si>
    <t>Kamugisha, C., K.L. Cairns, and C. Akim, An outbreak of measles in Tanzanian refugee camps. (Special issue: Global
measles mortality reduction and regional elimination: a status report.). Journal of Infectious Diseases, 2003.
187(1): p. S58-S62.</t>
  </si>
  <si>
    <t>Extra 2; 2</t>
  </si>
  <si>
    <t>Tanzania</t>
  </si>
  <si>
    <t>Monthly incidence; age distribution of measles case per camp; prevalence/vaccination status (age specific)</t>
  </si>
  <si>
    <t>Karam EG et al, 2008</t>
  </si>
  <si>
    <t>chi-square (unadjusted), OR (unadjusted), GEE model</t>
  </si>
  <si>
    <t>Kassim et al (2012)</t>
  </si>
  <si>
    <r>
      <rPr>
        <u/>
        <sz val="11"/>
        <color indexed="8"/>
        <rFont val="Helvetica"/>
      </rPr>
      <t>Kassim, I.A., et al., Excessive iodine intake during pregnancy in Somali refugees. Maternal and Child Nutrition, 2012. 8(1): p. 49-56.</t>
    </r>
  </si>
  <si>
    <t>1 + Pregnant women</t>
  </si>
  <si>
    <t>Iodine deficiency/excess</t>
  </si>
  <si>
    <t>Non-adjusted median (95%CI), pvalues</t>
  </si>
  <si>
    <t>Pregnant women</t>
  </si>
  <si>
    <t>Andersen et al. 2008</t>
  </si>
  <si>
    <t>Keus (2003)</t>
  </si>
  <si>
    <r>
      <rPr>
        <u/>
        <sz val="11"/>
        <color indexed="8"/>
        <rFont val="Helvetica"/>
      </rPr>
      <t xml:space="preserve">Keus, K., et al., Field research in humanitarian medical programmes. Treatment of a cohort of tuberculosis
</t>
    </r>
    <r>
      <rPr>
        <u/>
        <sz val="11"/>
        <color indexed="8"/>
        <rFont val="Helvetica"/>
      </rPr>
      <t xml:space="preserve">patients using the Manyatta regimen in a conflict zone in South Sudan. Transactions of the Royal Society of
</t>
    </r>
    <r>
      <rPr>
        <u/>
        <sz val="11"/>
        <color indexed="8"/>
        <rFont val="Helvetica"/>
      </rPr>
      <t>Tropical Medicine &amp; Hygiene, 2003. 97(6): p. 614-8.</t>
    </r>
  </si>
  <si>
    <t>South Sudan</t>
  </si>
  <si>
    <t>TB treatment_HRZE</t>
  </si>
  <si>
    <t>Distribution (age specific) of TB by disease type; new and re-treated (number, %): negative, died, defaulted</t>
  </si>
  <si>
    <t>Khader/2012a</t>
  </si>
  <si>
    <r>
      <rPr>
        <u/>
        <sz val="11"/>
        <color indexed="8"/>
        <rFont val="Helvetica"/>
      </rPr>
      <t xml:space="preserve">Khader, A., et al., Cohort monitoring of persons with hypertension: An illustrated example from a primary
</t>
    </r>
    <r>
      <rPr>
        <u/>
        <sz val="11"/>
        <color indexed="8"/>
        <rFont val="Helvetica"/>
      </rPr>
      <t xml:space="preserve">healthcare clinic for Palestine refugees in Jordan. Tropical Medicine and International Health, 2012. 17(9): p.
</t>
    </r>
    <r>
      <rPr>
        <u/>
        <sz val="11"/>
        <color indexed="8"/>
        <rFont val="Helvetica"/>
      </rPr>
      <t>1163-1170.</t>
    </r>
  </si>
  <si>
    <t>1,3</t>
  </si>
  <si>
    <t>Jordan</t>
  </si>
  <si>
    <t>Hypertension</t>
  </si>
  <si>
    <t>Clinical care: standard algorithm (diet/lifestyle mgmt; anti-HTN meds; f/u q3mos)
Cohort monitoring: Inclusion in EMR; cohort analysis using EMR records</t>
  </si>
  <si>
    <t>Descriptive Statistics:
-numbers/% of demographic characteristics
-numbers/% of clinical outcomes (eg: BP control, glucose checked, drugs in use)</t>
  </si>
  <si>
    <t>UNRWA HTN treatment standards</t>
  </si>
  <si>
    <t>Khader/2012b</t>
  </si>
  <si>
    <r>
      <rPr>
        <u/>
        <sz val="11"/>
        <color indexed="8"/>
        <rFont val="Helvetica"/>
      </rPr>
      <t xml:space="preserve">Khader, A., et al., Cohort monitoring of persons with diabetes mellitus in a primary healthcare clinic for Palestine
</t>
    </r>
    <r>
      <rPr>
        <u/>
        <sz val="11"/>
        <color indexed="8"/>
        <rFont val="Helvetica"/>
      </rPr>
      <t>refugees in Jordan. Tropical Medicine &amp; International Health, 2012. 17(12): p. 1569-76.</t>
    </r>
  </si>
  <si>
    <t>DM</t>
  </si>
  <si>
    <t>Clinical care: standard algorithm (diet/lifestyle mgmt; anti-DM meds including insulin as necessary; f/u q3mos)
Cohort monitoring: Inclusion in EMR; cohort analysis using EMR records</t>
  </si>
  <si>
    <t>Descriptive Statistics:
-numbers/% of demographic characteristics
-numbers/% of clinical outcomes (eg: glucose control, BP checked, drugs in use)</t>
  </si>
  <si>
    <t>Standard algorithm for DM care (see text)</t>
  </si>
  <si>
    <t>Khader/2014a</t>
  </si>
  <si>
    <r>
      <rPr>
        <u/>
        <sz val="11"/>
        <color indexed="8"/>
        <rFont val="Helvetica"/>
      </rPr>
      <t xml:space="preserve">Khader, A., et al., Treatment outcomes in a cohort of Palestine refugees with diabetes mellitus followed through
</t>
    </r>
    <r>
      <rPr>
        <u/>
        <sz val="11"/>
        <color indexed="8"/>
        <rFont val="Helvetica"/>
      </rPr>
      <t>use of E-Health over 3 years in Jordan. Tropical Medicine &amp; International Health, 2014. 19(2): p. 219-23.</t>
    </r>
  </si>
  <si>
    <t>N/A; listed as clinic on online supplement</t>
  </si>
  <si>
    <t>Descriptive Statistics:
-numbers/% of demographic characteristics
-numbers/% of clinical outcomes (eg: glucose control, BP checked)
Chi-Sq Test-for-Trend for loss to f/u over time</t>
  </si>
  <si>
    <t>Khader/2014b</t>
  </si>
  <si>
    <r>
      <rPr>
        <u/>
        <sz val="11"/>
        <color indexed="8"/>
        <rFont val="Helvetica"/>
      </rPr>
      <t xml:space="preserve">Khader, A., et al., Diabetes mellitus and treatment outcomes in Palestine refugees in UNRWA primary health care
</t>
    </r>
    <r>
      <rPr>
        <u/>
        <sz val="11"/>
        <color indexed="8"/>
        <rFont val="Helvetica"/>
      </rPr>
      <t>clinics in Jordan. Public Health Action, 2014. 3(4): p. 259-264.</t>
    </r>
  </si>
  <si>
    <t>Descriptive Statistics:
-numbers/% of demographic characteristics
-numbers/% of clinical outcomes (eg: glucose control, BP checked)
OR (M:F) for risk factors and DM complications</t>
  </si>
  <si>
    <t>Khamis V et al, 2004</t>
  </si>
  <si>
    <t>Functioning</t>
  </si>
  <si>
    <t>t-test and chi-square (unadjusted)</t>
  </si>
  <si>
    <t>Konuk E et al, 2006</t>
  </si>
  <si>
    <t>Eye movement desensitization and reprocessing</t>
  </si>
  <si>
    <t>Kumar et al (2005)</t>
  </si>
  <si>
    <r>
      <rPr>
        <u/>
        <sz val="11"/>
        <color indexed="8"/>
        <rFont val="Helvetica"/>
      </rPr>
      <t xml:space="preserve"> Kumar, S. and L. Bhawani, Managing child malnutrition in a drought affected district of Rajasthan--a case study. Indian journal of public health, 2005. 49(4): p. 198-206.</t>
    </r>
  </si>
  <si>
    <t>Larsen, M. (2004)</t>
  </si>
  <si>
    <r>
      <rPr>
        <u/>
        <sz val="11"/>
        <color indexed="8"/>
        <rFont val="Helvetica"/>
      </rPr>
      <t>Larsen, M.M., et al., Changes in HIV/AIDS/STI knowledge, attitudes and practices among commercial sex workers and military forces in Port Loko, Sierra Leone. Disasters, 2004. 28(3): p. 239-254.</t>
    </r>
  </si>
  <si>
    <t>4 and 6</t>
  </si>
  <si>
    <t>Increased knowledge of HIV/AIDS, condom use</t>
  </si>
  <si>
    <t>HIV/AIDS prevention among high-risk populations (CSW, military)</t>
  </si>
  <si>
    <t>Condom use, knowledge of HIV transmission</t>
  </si>
  <si>
    <t xml:space="preserve">9 and 7 </t>
  </si>
  <si>
    <t>Layne CM et al, 2001</t>
  </si>
  <si>
    <t xml:space="preserve"> Layne CM, Saltzman WR, Savjak N, Popovic T, Music M, Djapo N, et al. Trauma/grief-focused group psychotherapy: School-based postwar intervention with traumatized Bosnian adolescents. Group Dynamics. 2001;5(4):277-90.</t>
  </si>
  <si>
    <t>PTSD, depression, functioning</t>
  </si>
  <si>
    <t>Layne CM et al, 2008</t>
  </si>
  <si>
    <t>Psychoeducation	psychotherapy</t>
  </si>
  <si>
    <t>MANOVA (unadjusted), reliable change index, OR (unadjusted)</t>
  </si>
  <si>
    <t>Legros (1999)</t>
  </si>
  <si>
    <t>Legros, D., et al., Mass vaccination with a two-dose oral cholera vaccine in a refugee camp. Bulletin of the World
Health Organization, 1999. 77(10): p. 837-842.</t>
  </si>
  <si>
    <t>Leigh, B. (1997)</t>
  </si>
  <si>
    <r>
      <rPr>
        <u/>
        <sz val="11"/>
        <color indexed="8"/>
        <rFont val="Helvetica"/>
      </rPr>
      <t>Leigh, B., et al., Improving emergency obstetric care at a district hospital, Makeni, Sierra Leone. International Journal of Gynecology &amp; Obstetrics, 1997. 59: p. S55-S65.</t>
    </r>
  </si>
  <si>
    <t>Improved emergency obstetric care</t>
  </si>
  <si>
    <t>Staff hired and trained, hospital facilities improved</t>
  </si>
  <si>
    <t>prevalence of obstetric complications, blood bank functioning, operating theatre use, costs for hospital upgrading</t>
  </si>
  <si>
    <t>Leininger</t>
  </si>
  <si>
    <r>
      <rPr>
        <u/>
        <sz val="11"/>
        <color indexed="8"/>
        <rFont val="Helvetica"/>
      </rPr>
      <t>Leininger, B.E., et al., Experience with wound VAC and delayed primary closure of contaminated soft tissue injuries in Iraq. Journal of Trauma-Injury Infection &amp; Critical Care, 2006. 61(5): p. 1207-11.</t>
    </r>
  </si>
  <si>
    <t>Iraq</t>
  </si>
  <si>
    <t>Range of physical injuries (high energy)</t>
  </si>
  <si>
    <t>Surgery, vaccuum-assisted surgical dressings</t>
  </si>
  <si>
    <t>Li</t>
  </si>
  <si>
    <r>
      <rPr>
        <sz val="11"/>
        <color indexed="8"/>
        <rFont val="Helvetica"/>
      </rPr>
      <t xml:space="preserve">Li, C.-y., et al., </t>
    </r>
    <r>
      <rPr>
        <i/>
        <sz val="11"/>
        <color indexed="8"/>
        <rFont val="Helvetica"/>
      </rPr>
      <t>Continuous renal replacement therapy and blood transfusions in treating patients with crush syndrome: 8 Case studies from the Wenchuan earthquake.</t>
    </r>
    <r>
      <rPr>
        <sz val="11"/>
        <color indexed="8"/>
        <rFont val="Helvetica"/>
      </rPr>
      <t xml:space="preserve"> Transfusion &amp; Apheresis Science, 2011. </t>
    </r>
    <r>
      <rPr>
        <b/>
        <sz val="11"/>
        <color indexed="8"/>
        <rFont val="Helvetica"/>
      </rPr>
      <t>45</t>
    </r>
    <r>
      <rPr>
        <sz val="11"/>
        <color indexed="8"/>
        <rFont val="Helvetica"/>
      </rPr>
      <t>(3): p. 257-60.</t>
    </r>
  </si>
  <si>
    <t>Crush injuries (mortality)</t>
  </si>
  <si>
    <t>Renal replacement therapy and blood transfusion</t>
  </si>
  <si>
    <t>T-tests</t>
  </si>
  <si>
    <r>
      <rPr>
        <u/>
        <sz val="11"/>
        <color indexed="8"/>
        <rFont val="Helvetica"/>
      </rPr>
      <t>Li, W., et al., Management of severe crush injury in a front-line tent ICU after 2008 Wenchuan earthquake in China: an experience with 32 cases. Critical Care (London, England), 2009. 13(6): p. R178.</t>
    </r>
  </si>
  <si>
    <t xml:space="preserve">Crush injuries (improvement in bio indicators, urinary output - kidney function; mortality; amputation) </t>
  </si>
  <si>
    <t>Intensive care unit (haemodialysis, prompt medical treatment)</t>
  </si>
  <si>
    <t>Ttests,  Wilcoxon</t>
  </si>
  <si>
    <r>
      <rPr>
        <u/>
        <sz val="11"/>
        <color indexed="8"/>
        <rFont val="Helvetica"/>
      </rPr>
      <t>Li, Y., et al., Evaluation of functional outcomes of physical rehabilitation and medical complications in spinal cord injury victims of the Sichuan earthquake. Journal of Rehabilitation Medicine, 2012. 44: p. 534-540</t>
    </r>
  </si>
  <si>
    <t>3+4</t>
  </si>
  <si>
    <t xml:space="preserve">Spinal cord injuries (functionality, complications, ADL independence, </t>
  </si>
  <si>
    <t>Institutional rehabilitative programme</t>
  </si>
  <si>
    <t>Regression (adjusted)</t>
  </si>
  <si>
    <t>Liu</t>
  </si>
  <si>
    <r>
      <rPr>
        <u/>
        <sz val="11"/>
        <color indexed="8"/>
        <rFont val="Helvetica"/>
      </rPr>
      <t xml:space="preserve"> Liu, L., et al., The use of external fixation combined with vacuum sealing drainage to treat open comminuted fractures of tibia in the Wenchuan earthquake. International Orthopaedics, 2012. 36(7): p. 1441-7.</t>
    </r>
  </si>
  <si>
    <t>Tibial and fibular fractures (disability, complications)</t>
  </si>
  <si>
    <t>External fixation and vaccum sealing</t>
  </si>
  <si>
    <r>
      <rPr>
        <u/>
        <sz val="11"/>
        <color indexed="8"/>
        <rFont val="Helvetica"/>
      </rPr>
      <t xml:space="preserve"> Liu, L., et al., Treatment for 332 cases of lower leg fracture in "5.12" Wenchuan earthquake. Chinese Journal of Traumatology - English Edition, 2010. 13(1): p. 10-14.</t>
    </r>
  </si>
  <si>
    <t>Lower leg fracture (reduce need for amputation, reduce infection)</t>
  </si>
  <si>
    <t>Orthopaedic surgery</t>
  </si>
  <si>
    <t>Lopriore et al (2004)</t>
  </si>
  <si>
    <r>
      <rPr>
        <u/>
        <sz val="11"/>
        <color indexed="8"/>
        <rFont val="Helvetica"/>
      </rPr>
      <t xml:space="preserve"> Lopriore, C., et al., Spread fortified with vitamins and minerals induces catch-up growth and eradicates severe anemia in stunted refugee children aged 3-6 y. The American journal of clinical nutrition, 2004. 80(4): p. 973-981.</t>
    </r>
  </si>
  <si>
    <t>Algeria</t>
  </si>
  <si>
    <t>Anemia, Growth (Weight, Height, Acute malnutrition, Chronic Malnutrition, Underweight)</t>
  </si>
  <si>
    <t>Non-adjusted. Change in Prev, zscore, weight, Hg level, morbidity and 95% CI, pvalues</t>
  </si>
  <si>
    <t>WHO for anthropo &amp; Hg</t>
  </si>
  <si>
    <t>Loughry M et al, 2006</t>
  </si>
  <si>
    <t>Bill &amp; Melinda Gates Foundation</t>
  </si>
  <si>
    <t>Behaviour, hopefulness, parental support</t>
  </si>
  <si>
    <t>Recreational</t>
  </si>
  <si>
    <t>ANCOVA (adjusted)</t>
  </si>
  <si>
    <t>Lovric</t>
  </si>
  <si>
    <r>
      <rPr>
        <u/>
        <sz val="11"/>
        <color indexed="8"/>
        <rFont val="Helvetica"/>
      </rPr>
      <t xml:space="preserve"> Lovric, Z., et al., War injuries of major extremity vessels. Journal of Trauma-Injury Infection &amp; Critical Care, 1994. 36(2): p. 248-51.</t>
    </r>
  </si>
  <si>
    <t>Injury of major blood vessels of the extremities (mortality, reoperation, amputation, thrombosis)</t>
  </si>
  <si>
    <t>Emergency surgical treatmentc(fasciotomy, antibiotics)</t>
  </si>
  <si>
    <t>Luxemburger et al (2003)</t>
  </si>
  <si>
    <r>
      <rPr>
        <u/>
        <sz val="11"/>
        <color indexed="8"/>
        <rFont val="Helvetica"/>
      </rPr>
      <t>Luxemburger, C., et al., Beri-beri: the major cause of infant mortality in Karen refugees. Transactions of the Royal Society of Tropical Medicine and Hygiene, 2003. 97(2): p. 251-255.</t>
    </r>
  </si>
  <si>
    <t>Vitamine B1 deficiency</t>
  </si>
  <si>
    <t>unadjusted MR (%95CI)</t>
  </si>
  <si>
    <t>Madfis J et al, 2010</t>
  </si>
  <si>
    <t>Haiti	Soloman Islands</t>
  </si>
  <si>
    <t>2 and 3</t>
  </si>
  <si>
    <t>Behaviour</t>
  </si>
  <si>
    <t>Safe spaces</t>
  </si>
  <si>
    <t>changes in prevalence</t>
  </si>
  <si>
    <t>Magoni et al (2008)</t>
  </si>
  <si>
    <r>
      <rPr>
        <u/>
        <sz val="11"/>
        <color indexed="8"/>
        <rFont val="Helvetica"/>
      </rPr>
      <t>Magoni, M., M. Jaber, and R. Piera, Fighting anaemia and malnutrition in Hebron (Palestine): Impact evaluation of a humanitarian project. Acta Tropica, 2008. 105(3): p. 242-248.</t>
    </r>
  </si>
  <si>
    <t>Aneamia, Acute malnutrition, Chronic malnutrition, Underweight</t>
  </si>
  <si>
    <t>Address micro-nutrient deficiencies &amp; TSFP</t>
  </si>
  <si>
    <t>Adjusted RR, %95 CI, pvalues</t>
  </si>
  <si>
    <t>Mahmoudi-Gharaei J et al, 2009</t>
  </si>
  <si>
    <t xml:space="preserve"> Mahmoudi-Gharaei J, Mohammadi M, Yasami M, Alirezaie N, Naderi F, Moftakhari O. The Effects of a Short-term Cognitive Behavioral Group Intervention on Bam Earthquake Related PTSD Symptoms in Adolescents. Iranian Journal of Psychiatry. 2009;4:79-84.</t>
  </si>
  <si>
    <t>t -tests, anocva, chi 2</t>
  </si>
  <si>
    <t>Malfait et al (1993)</t>
  </si>
  <si>
    <r>
      <rPr>
        <u/>
        <sz val="11"/>
        <color indexed="8"/>
        <rFont val="Helvetica"/>
      </rPr>
      <t>Malfait, P., A. Moren, and J.C. Dillon, An outbreak of pellagra related to changes in dietary niacin among Mozambican refugees in Malawi. International Journal of Epidemiology, 1993. 22(3): p. 504-511.</t>
    </r>
  </si>
  <si>
    <t>Niacin deficiency</t>
  </si>
  <si>
    <t>Adjusted OR (95%CI)</t>
  </si>
  <si>
    <t>Mange et al (1992)</t>
  </si>
  <si>
    <t>Mange, V., Nutrition strategies and preventive health strategies in the Cambodian refugee camp, site 2, Thailand.
Journal of Refugee Studies, 1992. 5(3): p. 343-358.</t>
  </si>
  <si>
    <t>GFD &amp; TSFP</t>
  </si>
  <si>
    <t>Mean, proportions, numbers</t>
  </si>
  <si>
    <t>Marcikic</t>
  </si>
  <si>
    <r>
      <rPr>
        <u/>
        <sz val="11"/>
        <color indexed="8"/>
        <rFont val="Helvetica"/>
      </rPr>
      <t xml:space="preserve"> Marcikic, M., A. Melada, and R. Kovacevic, Management of war penetrating craniocerebral injuries during the war in Croatia. Injury, 1998. 29(8): p. 613-8.</t>
    </r>
  </si>
  <si>
    <t>1 + 4</t>
  </si>
  <si>
    <t>Penetrating craniocerebral injury</t>
  </si>
  <si>
    <t>Surgery and management</t>
  </si>
  <si>
    <t>Marfin (1994)</t>
  </si>
  <si>
    <r>
      <rPr>
        <u/>
        <sz val="11"/>
        <color indexed="8"/>
        <rFont val="Helvetica"/>
      </rPr>
      <t xml:space="preserve">Marfin, A.A., et al., Infectious disease surveillance during emergency relief to Bhutanese refugees in Nepal. JAMA,
</t>
    </r>
    <r>
      <rPr>
        <u/>
        <sz val="11"/>
        <color indexed="8"/>
        <rFont val="Helvetica"/>
      </rPr>
      <t>1994. 272(5): p. 377-81.</t>
    </r>
  </si>
  <si>
    <t>2; 1; extra-2</t>
  </si>
  <si>
    <t>Cholera, Measles, Meningitis, Shigella</t>
  </si>
  <si>
    <t>Rehydration, Vaccination, Antibiotic therapy</t>
  </si>
  <si>
    <t>Crude mortality rate (adjusted, cause-specific); reduction in CMR; incidence; attack rate; case-fatality rate</t>
  </si>
  <si>
    <t>Martins (2006)</t>
  </si>
  <si>
    <r>
      <rPr>
        <u/>
        <sz val="11"/>
        <color indexed="8"/>
        <rFont val="Helvetica"/>
      </rPr>
      <t xml:space="preserve">Martins, N., et al., Tuberculosis control in conflict-affected East Timor, 1996-2004. International Journal of
</t>
    </r>
    <r>
      <rPr>
        <u/>
        <sz val="11"/>
        <color indexed="8"/>
        <rFont val="Helvetica"/>
      </rPr>
      <t>Tuberculosis &amp; Lung Disease, 2006. 10(9): p. 975-81.</t>
    </r>
  </si>
  <si>
    <t>East Timor</t>
  </si>
  <si>
    <t>Number,% (smear positive and negative): new cases, relapsed, failed, died; success rate</t>
  </si>
  <si>
    <t>Mastro (1988)</t>
  </si>
  <si>
    <r>
      <rPr>
        <u/>
        <sz val="11"/>
        <color indexed="8"/>
        <rFont val="Helvetica"/>
      </rPr>
      <t xml:space="preserve">Mastro, T.D. and R. Coninx, The management of tuberculosis in refugees along the Thai-Kampuchean border.
</t>
    </r>
    <r>
      <rPr>
        <u/>
        <sz val="11"/>
        <color indexed="8"/>
        <rFont val="Helvetica"/>
      </rPr>
      <t>Tubercle, 1988. 69(2): p. 95-103.</t>
    </r>
  </si>
  <si>
    <t>3; extra 2</t>
  </si>
  <si>
    <t>Number of patients: treated; started; returned; completed; died; defaulted</t>
  </si>
  <si>
    <t>Mauch (2010)</t>
  </si>
  <si>
    <r>
      <rPr>
        <u/>
        <sz val="11"/>
        <color indexed="8"/>
        <rFont val="Helvetica"/>
      </rPr>
      <t xml:space="preserve">Mauch, V., et al., Structure and management of tuberculosis control programs in fragile states--Afghanistan, DR
</t>
    </r>
    <r>
      <rPr>
        <u/>
        <sz val="11"/>
        <color indexed="8"/>
        <rFont val="Helvetica"/>
      </rPr>
      <t>Congo, Haiti, Somalia. Health Policy, 2010. 96(2): p. 118-27.</t>
    </r>
  </si>
  <si>
    <t>1; extra-2; 2</t>
  </si>
  <si>
    <t>Extra 2</t>
  </si>
  <si>
    <t>Case notification rate; treatement success (%) in DOTS smear positive cases</t>
  </si>
  <si>
    <t xml:space="preserve">Mayaud, P (2001) </t>
  </si>
  <si>
    <t>Mayaud, P., The challenge of sexually transmitted infections control for HIV prevention in refugee settings: Rwandan refugees in Tanzania. Transactions of the Royal Society of Tropical Medicine and Hygiene, 2001. 95(2): p. 121-124.</t>
  </si>
  <si>
    <t>Train health workers on STIs/HIV/AIDS; improve treatment and cure rates; improve clinic attendance</t>
  </si>
  <si>
    <t>Provision of STI/HIV/AIDS health care, condom supply and promotion, health promotion</t>
  </si>
  <si>
    <t>prevalence</t>
  </si>
  <si>
    <t>M'Boussa (2002)</t>
  </si>
  <si>
    <t>M'Boussa, J., et al., A flare-up of tuberculosis due to war in Congo Brazzaville. International Journal of
Tuberculosis &amp; Lung Disease, 2002. 6(6): p. 475-8.</t>
  </si>
  <si>
    <t>Number, %: new cases, relapsed, failed, died, returned after default, cured, treated, lost to follow up, transferred</t>
  </si>
  <si>
    <t>McGinn, T. (2006)</t>
  </si>
  <si>
    <r>
      <rPr>
        <u/>
        <sz val="11"/>
        <color indexed="8"/>
        <rFont val="Helvetica"/>
      </rPr>
      <t>McGinn, T. and K. Allen, Improving refugees’ reproductive health through literacy in Guinea. Global public health, 2006. 1(3): p. 229-248.</t>
    </r>
  </si>
  <si>
    <t>Guinea</t>
  </si>
  <si>
    <t>Improved literacy skills, SRH, and child health</t>
  </si>
  <si>
    <t>Health-based literacy classes</t>
  </si>
  <si>
    <t>Prevalence of reproductive anatomy knowledge, literacy level, knowledge of condom use/family planning</t>
  </si>
  <si>
    <t>McPherson, R. A. (2006)</t>
  </si>
  <si>
    <r>
      <rPr>
        <u/>
        <sz val="11"/>
        <color indexed="8"/>
        <rFont val="Helvetica"/>
      </rPr>
      <t>McPherson, R.A., et al., Are birth-preparedness programmes effective? Results from a field trial in Siraha district, Nepal. Journal of health, population, and nutrition, 2006. 24(4): p. 479.</t>
    </r>
  </si>
  <si>
    <t>Reduced maternal and newborn mortality</t>
  </si>
  <si>
    <t>Birth preparedness package</t>
  </si>
  <si>
    <t>exposure to BPP messages, changes in newborn care practices/birth prepardness index</t>
  </si>
  <si>
    <t>Meng X et al, 2012</t>
  </si>
  <si>
    <t>grant Modernisation of Chinese Medicine</t>
  </si>
  <si>
    <t>Chinese herbal formula</t>
  </si>
  <si>
    <t>two sample t-tests, chi-square test (unadjusted)</t>
  </si>
  <si>
    <t>Menon et al (2007)</t>
  </si>
  <si>
    <r>
      <rPr>
        <u/>
        <sz val="11"/>
        <color indexed="8"/>
        <rFont val="Helvetica"/>
      </rPr>
      <t>Menon, P., et al., Micronutrient sprinkles reduce anemia among 9-to 24-mo-old children when delivered through an integrated health and nutrition program in rural Haiti. Journal of Nutrition, 2007. 137(4): p. 1023-1030.</t>
    </r>
  </si>
  <si>
    <t>Aneamia</t>
  </si>
  <si>
    <t>Adjusted change in prev, %95 CI, pvalues</t>
  </si>
  <si>
    <t>WHO anthorpo and hb</t>
  </si>
  <si>
    <t>Miles (1984)</t>
  </si>
  <si>
    <r>
      <rPr>
        <u/>
        <sz val="11"/>
        <color indexed="8"/>
        <rFont val="Helvetica"/>
      </rPr>
      <t xml:space="preserve">Miles, S.H. and R.B. Maat, A successful supervised outpatient short-course tuberculosis treatment program in an open
</t>
    </r>
    <r>
      <rPr>
        <u/>
        <sz val="11"/>
        <color indexed="8"/>
        <rFont val="Helvetica"/>
      </rPr>
      <t>refugee camp on the Thai-Cambodian border. American Review of Respiratory Disease, 1984. 130(5): p. 827</t>
    </r>
  </si>
  <si>
    <t>Cambodia</t>
  </si>
  <si>
    <t>Number of cases (treatment; followup): default, death; side effects</t>
  </si>
  <si>
    <t>Minetti (2010)</t>
  </si>
  <si>
    <r>
      <rPr>
        <u/>
        <sz val="11"/>
        <color indexed="8"/>
        <rFont val="Helvetica"/>
      </rPr>
      <t xml:space="preserve">Minetti, A., et al., Tuberculosis treatment in a refugee and migrant population: 20 years of experience on the Thai-
</t>
    </r>
    <r>
      <rPr>
        <u/>
        <sz val="11"/>
        <color indexed="8"/>
        <rFont val="Helvetica"/>
      </rPr>
      <t>Burmese border. International Journal of Tuberculosis &amp; Lung Disease, 2010. 14(12): p. 1589-95.</t>
    </r>
  </si>
  <si>
    <t>TB treatment (pre DOTS, DOTS)</t>
  </si>
  <si>
    <t>Case notification trends; number and % smear positive and negative; outcomes (smear positive,negative): cured, completed treatment, failed, died, defaulted, transferred; hazards ratio, 95% CI, p value</t>
  </si>
  <si>
    <t>Moll (2007)</t>
  </si>
  <si>
    <r>
      <rPr>
        <u/>
        <sz val="11"/>
        <color indexed="8"/>
        <rFont val="Helvetica"/>
      </rPr>
      <t>Moll, D.M., et al., Health impact of water and sanitation infrastructure reconstruction programmes in eight Central American communities affected by Hurricane Mitch. Journal of Water and Health, 2007. 5(1): p. 51-65.</t>
    </r>
  </si>
  <si>
    <t>1; 2</t>
  </si>
  <si>
    <t>Unable to determine</t>
  </si>
  <si>
    <t xml:space="preserve">El Salvador, Guatemala, Honduras, Nicaragua </t>
  </si>
  <si>
    <t>Safe water storage (provision, upgrades); latrines (pour, flush, VIP, or composting) WASH education</t>
  </si>
  <si>
    <t>Change in prevalence; odds ratio; 95% CI; p-value</t>
  </si>
  <si>
    <t>1, 2, 3</t>
  </si>
  <si>
    <t>USAID</t>
  </si>
  <si>
    <t>Mooren TT et al, 2003</t>
  </si>
  <si>
    <t>Mooren TT, de Jong K, Kleber RJ, Ruvic J. The efficacy of a mental health program in Bosnia-Herzegovina: impact on coping and general health. Journal of Clinical Psychology. 2003;59(1):57-69.</t>
  </si>
  <si>
    <t>General mental health</t>
  </si>
  <si>
    <t>t-test (unadjusted), ANOVA</t>
  </si>
  <si>
    <t>Moreels</t>
  </si>
  <si>
    <r>
      <rPr>
        <u/>
        <sz val="11"/>
        <color indexed="8"/>
        <rFont val="Helvetica"/>
      </rPr>
      <t>Moreels, R., et al., Wartime colon injuries: Primary repair or colostomy? Journal of the Royal Society of Medicine, 1994. 87(5): p. 265-267</t>
    </r>
  </si>
  <si>
    <t>Pentrating intraperitoneal colon injuries (complications, mortality)</t>
  </si>
  <si>
    <t>ARR (Chi2)</t>
  </si>
  <si>
    <t>Morikawa et al (2013)</t>
  </si>
  <si>
    <r>
      <rPr>
        <sz val="11"/>
        <color indexed="8"/>
        <rFont val="Helvetica"/>
      </rPr>
      <t xml:space="preserve">Morikawa, M., A. Polanc, and S. Becker, </t>
    </r>
    <r>
      <rPr>
        <i/>
        <sz val="11"/>
        <color indexed="8"/>
        <rFont val="Helvetica"/>
      </rPr>
      <t>Continuous weight and height gain among at-risk children discharged from a supplementary feeding center in Kabul, Afghanistan.</t>
    </r>
    <r>
      <rPr>
        <sz val="11"/>
        <color indexed="8"/>
        <rFont val="Helvetica"/>
      </rPr>
      <t xml:space="preserve"> Infant, Child &amp; Adolescent Nutrition 2013. </t>
    </r>
    <r>
      <rPr>
        <b/>
        <sz val="11"/>
        <color indexed="8"/>
        <rFont val="Helvetica"/>
      </rPr>
      <t>5</t>
    </r>
    <r>
      <rPr>
        <sz val="11"/>
        <color indexed="8"/>
        <rFont val="Helvetica"/>
      </rPr>
      <t>(2): p. 97-99.</t>
    </r>
  </si>
  <si>
    <t>Unadjusted means</t>
  </si>
  <si>
    <t>WHO Anthro</t>
  </si>
  <si>
    <t>Morris et al, 2012</t>
  </si>
  <si>
    <t>2 + related to feeding programs</t>
  </si>
  <si>
    <t>Maternal mood</t>
  </si>
  <si>
    <t>Psychoeducation</t>
  </si>
  <si>
    <t>T test; regression</t>
  </si>
  <si>
    <t>Motamedi</t>
  </si>
  <si>
    <r>
      <rPr>
        <u/>
        <sz val="11"/>
        <color indexed="8"/>
        <rFont val="Helvetica"/>
      </rPr>
      <t>Motamedi, M.H., et al., Rehabilitation of war-injured patients with implants: analysis of 442 implants placed during a 6-year period. Journal of Oral &amp; Maxillofacial Surgery, 1999. 57(8): p. 907-13; discussion 914-5.</t>
    </r>
  </si>
  <si>
    <t>Maxillofacial injuries (complications, pain, functionality)</t>
  </si>
  <si>
    <t>Branemark implant system</t>
  </si>
  <si>
    <t>Mueller Y et al, 2011</t>
  </si>
  <si>
    <t>Philippines</t>
  </si>
  <si>
    <t>psychological first aid</t>
  </si>
  <si>
    <t>Wilcoxan rank test (before, after)</t>
  </si>
  <si>
    <t>Mullany</t>
  </si>
  <si>
    <t>Mullany, L.C., et al., Impact of community-based maternal health workers on coverage of essential maternal
health interventions among internally displaced communities in Eastern Burma: the MOM project. PLoS
medicine, 2010. 7(8): p. e1000317.</t>
  </si>
  <si>
    <t>Burma</t>
  </si>
  <si>
    <t>Improving maternal/newborn health</t>
  </si>
  <si>
    <t>Implementation of a tiered system of community health provision and training</t>
  </si>
  <si>
    <t>case series</t>
  </si>
  <si>
    <t>use of anenatal care; labour, delivery, and postnatal care; unmet contraceptive need</t>
  </si>
  <si>
    <t>Mupere (2005)</t>
  </si>
  <si>
    <r>
      <rPr>
        <u/>
        <sz val="11"/>
        <color indexed="8"/>
        <rFont val="Helvetica"/>
      </rPr>
      <t xml:space="preserve">Mupere, E., P. Onek, and H.M. Babikako, Impact of emergency mass immunisations on measles control in
</t>
    </r>
    <r>
      <rPr>
        <u/>
        <sz val="11"/>
        <color indexed="8"/>
        <rFont val="Helvetica"/>
      </rPr>
      <t>displaced populations in Gulu district, northern Uganda. East African Medical Journal, 2005. 82(8): p</t>
    </r>
  </si>
  <si>
    <t>Pre/post immunisation: teduction in measles, mortality, inaptients, outpatients;  comparison of means (pre/post immunisation); trends in mortality and cases; p values</t>
  </si>
  <si>
    <t>Myint (2011)</t>
  </si>
  <si>
    <r>
      <rPr>
        <u/>
        <sz val="11"/>
        <color indexed="8"/>
        <rFont val="Helvetica"/>
      </rPr>
      <t xml:space="preserve">Myint, N.W., et al., Are there any changes in burden and management of communicable diseases in areas affected
</t>
    </r>
    <r>
      <rPr>
        <u/>
        <sz val="11"/>
        <color indexed="8"/>
        <rFont val="Helvetica"/>
      </rPr>
      <t>by Cyclone Nargis? Conflict and Health, 2011. 5(9).</t>
    </r>
  </si>
  <si>
    <t>Myanmar</t>
  </si>
  <si>
    <t>Dengue</t>
  </si>
  <si>
    <t>Education</t>
  </si>
  <si>
    <t>Morbiity, mortality, and case fatatlity rates (pre/post cyclone); reported number of cases over time</t>
  </si>
  <si>
    <t>Nackers et al (2010)</t>
  </si>
  <si>
    <r>
      <rPr>
        <u/>
        <sz val="11"/>
        <color indexed="8"/>
        <rFont val="Helvetica"/>
      </rPr>
      <t>Nackers, F., et al., Effectiveness of ready-to-use therapeutic food compared to a corn/soy-blend-based pre-mix for the treatment of childhood moderate acute malnutrition in Niger. Journal of Tropical Pediatrics, 2010. 56(6): p. 407-413.</t>
    </r>
  </si>
  <si>
    <t>Adjusted difeerences in prevalence and mean 95%CI and pvalues</t>
  </si>
  <si>
    <t>Nadjafi</t>
  </si>
  <si>
    <r>
      <rPr>
        <u/>
        <sz val="11"/>
        <color indexed="8"/>
        <rFont val="Helvetica"/>
      </rPr>
      <t xml:space="preserve">Natafi I., et al., Suggested guidelines for treatment of acute renal failure in earthquake victims. Renal Failure, 1997. 19(5): P. 655-664. </t>
    </r>
  </si>
  <si>
    <t>3 (urban treatment)</t>
  </si>
  <si>
    <t>Acute renal failure (mortality)</t>
  </si>
  <si>
    <t>Comprehensive diagnostic and treatment protocol</t>
  </si>
  <si>
    <t xml:space="preserve">Proportions </t>
  </si>
  <si>
    <t>Ndemwa et al (2011)</t>
  </si>
  <si>
    <r>
      <rPr>
        <u/>
        <sz val="11"/>
        <color indexed="8"/>
        <rFont val="Helvetica"/>
      </rPr>
      <t>Ndemwa, P., et al., Relationship of the availability of micronutrient powder with iron status and hemoglobin among women and children in the Kakuma Refugee Camp, Kenya. Food and Nutrition Bulletin, 2011. 32(3): p. 286-291.</t>
    </r>
  </si>
  <si>
    <t>3 &amp; Extra-2</t>
  </si>
  <si>
    <t>Kakuma</t>
  </si>
  <si>
    <t xml:space="preserve">1 + Non pregnant women </t>
  </si>
  <si>
    <t>Anemia</t>
  </si>
  <si>
    <t>Adjusted mean (%95CI), pvalues</t>
  </si>
  <si>
    <t>WHO for anthropo and Aneamia</t>
  </si>
  <si>
    <t>Ndongosieme (2007)</t>
  </si>
  <si>
    <r>
      <rPr>
        <u/>
        <sz val="11"/>
        <color indexed="8"/>
        <rFont val="Helvetica"/>
      </rPr>
      <t xml:space="preserve">Ndongosieme, A., et al., Collaboration between a TB control programme and NGOs during humanitarian crisis:
</t>
    </r>
    <r>
      <rPr>
        <u/>
        <sz val="11"/>
        <color indexed="8"/>
        <rFont val="Helvetica"/>
      </rPr>
      <t>Democratic Republic of the Congo. Bulletin of the World Health Organization, 2007. 85(8): p. 642-3.</t>
    </r>
  </si>
  <si>
    <t>2; 1</t>
  </si>
  <si>
    <t>Case notification rate (smear positive and negative); treatment success rate (smear positive)</t>
  </si>
  <si>
    <t>Neuner F et al, 2004</t>
  </si>
  <si>
    <t>Narrative exposure therapy	Counselling	Psychoeducation</t>
  </si>
  <si>
    <t>Ancova, X2, Fisher's exact tests</t>
  </si>
  <si>
    <t>Neuner F et al, 2008</t>
  </si>
  <si>
    <t>Narrative exposure therapy</t>
  </si>
  <si>
    <t>chi-square and t-tests (unadjusted), mixed effect models, Cohen's d</t>
  </si>
  <si>
    <t>Nielsen et al (2004)</t>
  </si>
  <si>
    <r>
      <rPr>
        <u/>
        <sz val="11"/>
        <color indexed="8"/>
        <rFont val="Helvetica"/>
      </rPr>
      <t xml:space="preserve"> Nielsen, J., et al., Malnourished children and supplementary feeding during the war emergency in Guinea-Bissau in 1998-1999. The American journal of clinical nutrition, 2004. 80(4): p. 1036-1042.</t>
    </r>
  </si>
  <si>
    <t>2 &amp; 4</t>
  </si>
  <si>
    <t>Acute malnturition, Mortality</t>
  </si>
  <si>
    <t>Adjusted means and proportions (CI %95)</t>
  </si>
  <si>
    <t>Nielsen et al (2005)</t>
  </si>
  <si>
    <r>
      <rPr>
        <u/>
        <sz val="11"/>
        <color indexed="8"/>
        <rFont val="Helvetica"/>
      </rPr>
      <t>Nielsen, J., et al., Vitamin A supplementation during war-emergency in Guinea-Bissau 1998-1999. Acta Tropica, 2005. 93(3): p. 275-82.</t>
    </r>
  </si>
  <si>
    <t>Adjusted MR (%95 CI)</t>
  </si>
  <si>
    <t>Nikolic &amp; Draskovic</t>
  </si>
  <si>
    <r>
      <rPr>
        <u/>
        <sz val="11"/>
        <color indexed="8"/>
        <rFont val="Helvetica"/>
      </rPr>
      <t>Nikolic, D., et al., Missile injuries of the knee joint. Injury, 2000. 31(5): p. 317-24.</t>
    </r>
  </si>
  <si>
    <t>Missile injuries of the knee (complications, mortality)</t>
  </si>
  <si>
    <t>Orthopaedic surgery, plaster cast, external fixation</t>
  </si>
  <si>
    <t>Norval (1998)</t>
  </si>
  <si>
    <r>
      <rPr>
        <u/>
        <sz val="11"/>
        <color indexed="8"/>
        <rFont val="Helvetica"/>
      </rPr>
      <t xml:space="preserve">Norval, P.Y., et al., DOTS in Cambodia. Directly observed treatment with short-course chemotherapy. International
</t>
    </r>
    <r>
      <rPr>
        <u/>
        <sz val="11"/>
        <color indexed="8"/>
        <rFont val="Helvetica"/>
      </rPr>
      <t>Journal of Tuberculosis &amp; Lung Disease, 1998. 2(1): p. 44-51.</t>
    </r>
  </si>
  <si>
    <t>Case detection rates; incidence (n/%): smare positive, negative, relapsed; prevalence (age- and sex-specific); results of treatment over two years (number, %): cured, treatment completed, died, failed, defaulted, transferred; conversion rates (positive to negative)</t>
  </si>
  <si>
    <t>Orach, C. G. (2007)</t>
  </si>
  <si>
    <r>
      <rPr>
        <u/>
        <sz val="11"/>
        <color indexed="8"/>
        <rFont val="Helvetica"/>
      </rPr>
      <t>Orach, C.G., D. Dubourg, and V. De Brouwere, Costs and coverage of reproductive health interventions in three rural refugee‐affected districts, Uganda. Tropical Medicine &amp; International Health, 2007. 12(3): p. 459-469.</t>
    </r>
  </si>
  <si>
    <t>1 and 4</t>
  </si>
  <si>
    <t>comparison of cost and cost-effectiveness of RH services for refugee and host populations</t>
  </si>
  <si>
    <t>economic calculations</t>
  </si>
  <si>
    <t xml:space="preserve">costing analysis and incidence </t>
  </si>
  <si>
    <t>WHO Mother–
Baby package costing protocol</t>
  </si>
  <si>
    <t xml:space="preserve">Ozturk </t>
  </si>
  <si>
    <r>
      <rPr>
        <u/>
        <sz val="11"/>
        <color indexed="8"/>
        <rFont val="Helvetica"/>
      </rPr>
      <t xml:space="preserve">Ozturk S, et al. The effect of the type of membrane on intradialytic complications and mortality in crush syndrom. Renal Failure, 2009. 31. p: 655-61. </t>
    </r>
  </si>
  <si>
    <t>Crush syndrome - renal manifestations</t>
  </si>
  <si>
    <t>Renal replacement therapy (continuous / intermittent haemodialysis)</t>
  </si>
  <si>
    <t>Paquet (1995)</t>
  </si>
  <si>
    <r>
      <rPr>
        <u/>
        <sz val="11"/>
        <color indexed="8"/>
        <rFont val="Helvetica"/>
      </rPr>
      <t xml:space="preserve">Paquet, C., et al., An outbreak of dysentery due to Shigella dysenteriae type 1 in a refugee camp in Rwanda.
</t>
    </r>
    <r>
      <rPr>
        <u/>
        <sz val="11"/>
        <color indexed="8"/>
        <rFont val="Helvetica"/>
      </rPr>
      <t>Cahiers d'Etudes et de Recherches Francophones/Sante, 1995. 5(3): p. 181-184.</t>
    </r>
  </si>
  <si>
    <t>1; extra 2</t>
  </si>
  <si>
    <t>Rwanda</t>
  </si>
  <si>
    <t>Shigella</t>
  </si>
  <si>
    <t>Incidence; mortality due to dysentary; compliance; attack rate;  case fatality rate; p value</t>
  </si>
  <si>
    <t>Pecoul et al (1992)</t>
  </si>
  <si>
    <r>
      <rPr>
        <u/>
        <sz val="11"/>
        <color indexed="8"/>
        <rFont val="Helvetica"/>
      </rPr>
      <t>Pecoul, B., et al., Efficacy of a Therapeutic Feeding Center Evaluated during Hospitalization and a Follow-up Period, Tahoua, Niger, 1987-1988. Annals of Tropical Paediatrics, 1992. 12(1): p. 47-54.</t>
    </r>
  </si>
  <si>
    <t>2 &amp; 1</t>
  </si>
  <si>
    <t>Retrospective and prospective 8s</t>
  </si>
  <si>
    <t>Unadjusted means and proportions; RR; p-values</t>
  </si>
  <si>
    <t>Peterson (1998)</t>
  </si>
  <si>
    <r>
      <rPr>
        <u/>
        <sz val="11"/>
        <color indexed="8"/>
        <rFont val="Helvetica"/>
      </rPr>
      <t>Peterson, E.A., et al., The effect of soap distribution on diarrhoea: Nyamithuthu Refugee Camp. International Journal of Epidemiology, 1998. 27(3): p. 520-524.</t>
    </r>
  </si>
  <si>
    <t>Unable to determine; 1</t>
  </si>
  <si>
    <t>Malawi (Mozambique refugees)</t>
  </si>
  <si>
    <t>Soap distribution</t>
  </si>
  <si>
    <t>Change in incidence, Mantel Haenszel relative risk and chi square; 95% CIs</t>
  </si>
  <si>
    <t>Pityaratstian et al, 2007</t>
  </si>
  <si>
    <t>prevalence, t-test (unadjusted)</t>
  </si>
  <si>
    <t>Porter (1990)</t>
  </si>
  <si>
    <r>
      <rPr>
        <u/>
        <sz val="11"/>
        <color indexed="8"/>
        <rFont val="Helvetica"/>
      </rPr>
      <t xml:space="preserve">Porter, J.D., et al., Measles outbreaks in the Mozambican refugee camps in Malawi: the continued need for an
</t>
    </r>
    <r>
      <rPr>
        <u/>
        <sz val="11"/>
        <color indexed="8"/>
        <rFont val="Helvetica"/>
      </rPr>
      <t>effective vaccine. International Journal of Epidemiology, 1990. 19(4): p. 1072-7.</t>
    </r>
  </si>
  <si>
    <t>Extra 2; 1; 2</t>
  </si>
  <si>
    <t>Attack rate (age-specific); case-fatality rate; number/%: immunised before measles onset, age 6-9 months not givn second dose, completely immunised, inapporpriately immunised, never immunised, with measles; vaccine efficacy</t>
  </si>
  <si>
    <t>Priebe S et al, 2010</t>
  </si>
  <si>
    <t>Serbia	Croatia	Serbia</t>
  </si>
  <si>
    <t>PTSD, functioning, costs</t>
  </si>
  <si>
    <t>prevalence changes, t-test (unadjusted), regression</t>
  </si>
  <si>
    <t>Purdin, S. (2009)</t>
  </si>
  <si>
    <r>
      <rPr>
        <u/>
        <sz val="11"/>
        <color indexed="8"/>
        <rFont val="Helvetica"/>
      </rPr>
      <t>Purdin, S., T. Khan, and R. Saucier, Reducing maternal mortality among Afghan refugees in Pakistan. International Journal of Gynecology &amp; Obstetrics, 2009. 105(1): p. 82-85.</t>
    </r>
  </si>
  <si>
    <t>Reduced maternal mortality</t>
  </si>
  <si>
    <t xml:space="preserve">improving access to EmOC, improve community knowledge of danger signs, promote use of health information </t>
  </si>
  <si>
    <t>maternal mortality ration; case fatality rate</t>
  </si>
  <si>
    <t>Qouta SR et al, 2012</t>
  </si>
  <si>
    <t>Recovery techniques</t>
  </si>
  <si>
    <t>group and individual</t>
  </si>
  <si>
    <t>regression (unadjusted), chi-square</t>
  </si>
  <si>
    <t>Rah et al (2011)</t>
  </si>
  <si>
    <r>
      <rPr>
        <u/>
        <sz val="11"/>
        <color indexed="8"/>
        <rFont val="Helvetica"/>
      </rPr>
      <t>Rah, J.H., et al., Provision of micronutrient powder in response to the cyclone sidr emergency in Bangladesh: Crosssectional assessment at the end of the intervention. Food and Nutrition Bulletin, 2011. 32(3): p. 277-285.</t>
    </r>
  </si>
  <si>
    <t>1 &amp; Extra-2 &amp; 3</t>
  </si>
  <si>
    <t>4 + Lactating women and adolescent girls</t>
  </si>
  <si>
    <t>Anemia, Acute malnutrition, Chronic malnutrition, Underweight, Diarrhoea</t>
  </si>
  <si>
    <t>Mix-methods</t>
  </si>
  <si>
    <t>Non adjusted prevalence &amp; OR change, %95CI pvalues  adjusted for mothers</t>
  </si>
  <si>
    <t>7 &amp;6</t>
  </si>
  <si>
    <t>Anthropo: Gibson RS. Principles of nutritional assessment, 1990</t>
  </si>
  <si>
    <t>Raheel, H. (2012)</t>
  </si>
  <si>
    <r>
      <rPr>
        <u/>
        <sz val="11"/>
        <color indexed="8"/>
        <rFont val="Helvetica"/>
      </rPr>
      <t>Raheel, H., et al., Knowledge, Attitudes and Practices of Contraception among Afghan Refugee Women in Pakistan: A Cross-Sectional Study. PloS one, 2012. 7(11): p. e48760.Orach, C.G., D. Dubourg, and V. De Brouwere, Costs and coverage of reproductive health interventions in three rural refugee‐affected districts, Uganda. Tropical Medicine &amp; International Health, 2007. 12(3): p. 459-469.</t>
    </r>
  </si>
  <si>
    <t>Uptake of family planning</t>
  </si>
  <si>
    <t>Subsidized health care</t>
  </si>
  <si>
    <t xml:space="preserve">prevalence, incidence, odds ratio, </t>
  </si>
  <si>
    <t>Rautio</t>
  </si>
  <si>
    <r>
      <rPr>
        <u/>
        <sz val="11"/>
        <color indexed="8"/>
        <rFont val="Helvetica"/>
      </rPr>
      <t>Rautio, J. and P. Paavolainen, Delayed treatment of complicated fractures in war wounded. Injury, 1987. 18(4): p. 238-40.</t>
    </r>
  </si>
  <si>
    <t>Complicated fracture</t>
  </si>
  <si>
    <t>External fixation, plaster cast, amputation</t>
  </si>
  <si>
    <t>Reid (2008)</t>
  </si>
  <si>
    <r>
      <rPr>
        <u/>
        <sz val="11"/>
        <color indexed="8"/>
        <rFont val="Helvetica"/>
      </rPr>
      <t>Reid, T., et al., Providing HIV care in the aftermath of Kenya's post-election violence Medecins Sans Frontieres' lessons learned January–March. Conflict and health, 2008. 2: p. 15.</t>
    </r>
  </si>
  <si>
    <t>HIV treatment continuity; managing acute trauma, sexual violence, and burns</t>
  </si>
  <si>
    <t>HIV treatment delivery; general service delivery</t>
  </si>
  <si>
    <t>incidence; percentages</t>
  </si>
  <si>
    <t>Rieder (1985)</t>
  </si>
  <si>
    <t>Rieder, H.L., Tuberculosis in an Indochinese refugee camp: epidemiology, management and therapeutic results.
Tubercle, 1985. 66(3): p. 179-86.</t>
  </si>
  <si>
    <t>Roberts (2001)</t>
  </si>
  <si>
    <r>
      <rPr>
        <u/>
        <sz val="11"/>
        <color indexed="8"/>
        <rFont val="Helvetica"/>
      </rPr>
      <t>Roberts, L., et al., Keeping clean water clean in a Malawi refugee camp: a randomized intervention trial. Bulletin of the World Health Organization, 2001. 79(4): p. 280-287.</t>
    </r>
  </si>
  <si>
    <t>Safe water storage (provision); WASH education</t>
  </si>
  <si>
    <t>Cumultive incidence (attack rate, relative risk); p value</t>
  </si>
  <si>
    <t xml:space="preserve">All + 1, 2, 3, </t>
  </si>
  <si>
    <t>Roesel et al (1988)</t>
  </si>
  <si>
    <r>
      <rPr>
        <u/>
        <sz val="11"/>
        <color indexed="8"/>
        <rFont val="Helvetica"/>
      </rPr>
      <t>Roesel, C., From relief to development: supplementary feeding among Khmer refugees. Health Policy and Planning, 1988. 3(3): p. 227-236.</t>
    </r>
  </si>
  <si>
    <t>Unadjusted rates *without p-values), prevalence change with p-values</t>
  </si>
  <si>
    <t>4 9</t>
  </si>
  <si>
    <t>Roostar</t>
  </si>
  <si>
    <r>
      <rPr>
        <u/>
        <sz val="11"/>
        <color indexed="8"/>
        <rFont val="Helvetica"/>
      </rPr>
      <t>Roostar, L., Treatment plan used for vascular injuries in the Afghanistan war. Cardiovascular Surgery, 1995. 3(1): p. 42-5</t>
    </r>
  </si>
  <si>
    <t>Salvagable vascular injuries (amputation not indicated)</t>
  </si>
  <si>
    <t>amputation, reconstruction</t>
  </si>
  <si>
    <t>Rossi et al (2008)</t>
  </si>
  <si>
    <r>
      <rPr>
        <u/>
        <sz val="11"/>
        <color indexed="8"/>
        <rFont val="Helvetica"/>
      </rPr>
      <t>Rossi, L., D. Verna, and S.L. Villeneuve, The humanitarian emergency in Burundi: Evaluation of the operational strategy for management of nutritional crisis. Public Health Nutrition, 2008. 11(7): p. 699-705.</t>
    </r>
  </si>
  <si>
    <t>Burundi</t>
  </si>
  <si>
    <t>Unadjusted proprtions</t>
  </si>
  <si>
    <t>4	All</t>
  </si>
  <si>
    <t>WHO guidelines for treatment</t>
  </si>
  <si>
    <t>Roy</t>
  </si>
  <si>
    <r>
      <rPr>
        <u/>
        <sz val="11"/>
        <color indexed="8"/>
        <rFont val="Helvetica"/>
      </rPr>
      <t>Roy, N., et al., Surgical and psychosocial outcomes in the rural injured--a follow-up study of the 2001 earthquake victims. Injury, 2005. 36(8): p. 927-34.</t>
    </r>
  </si>
  <si>
    <t>Injury (infection rates, post-op outcomes, reoperations, psychological symptoms)</t>
  </si>
  <si>
    <t>Field medical care and rehabilitation</t>
  </si>
  <si>
    <t>Rutta (2001)</t>
  </si>
  <si>
    <r>
      <rPr>
        <u/>
        <sz val="11"/>
        <color indexed="8"/>
        <rFont val="Helvetica"/>
      </rPr>
      <t xml:space="preserve">Rutta, E., et al., Treatment outcome among Rwandan and Burundian refugees with sputum smear-positive
</t>
    </r>
    <r>
      <rPr>
        <u/>
        <sz val="11"/>
        <color indexed="8"/>
        <rFont val="Helvetica"/>
      </rPr>
      <t>tuberculosis in Ngara, Tanzania. International Journal of Tuberculosis and Lung Disease,</t>
    </r>
  </si>
  <si>
    <t>Number, %: died, cured, transferred, defaulted, failed; smear conversion rates (cumulative patients: died, transferred, defaulted)</t>
  </si>
  <si>
    <t>Ryan/1997</t>
  </si>
  <si>
    <r>
      <rPr>
        <u/>
        <sz val="11"/>
        <color indexed="8"/>
        <rFont val="Helvetica"/>
      </rPr>
      <t>Ryan, M., Efficacy of the Tibetan treatment for arthritis. Social Science &amp; Medicine, 1997. 44</t>
    </r>
  </si>
  <si>
    <t>Arthritis</t>
  </si>
  <si>
    <t>Traditional Tibetan Tx:
-herbal pills, dietary restriction, behavioural advice
Western Tx:
-ibuprofen or indomethacine</t>
  </si>
  <si>
    <t>Limb mobility: 0-5 score per praxis-based measure</t>
  </si>
  <si>
    <t>ages not given (presumably adults=7,8)</t>
  </si>
  <si>
    <t>Standard praxis-based limb mobility measurement used (from Helin 1994)</t>
  </si>
  <si>
    <t>Sadler et al (2007)</t>
  </si>
  <si>
    <r>
      <rPr>
        <u/>
        <sz val="11"/>
        <color indexed="8"/>
        <rFont val="Helvetica"/>
      </rPr>
      <t>Sadler, K., et al., A comparison of the programme coverage of two therapeutic feeding interventions implemented in neighbouring districts of Malawi. Public Health Nutrition, 2007. 10(9): p. 907-13.</t>
    </r>
  </si>
  <si>
    <t>2 &amp; Extra-2</t>
  </si>
  <si>
    <t>Unadjusted proportions (CI 95%)</t>
  </si>
  <si>
    <t>Safari</t>
  </si>
  <si>
    <r>
      <rPr>
        <u/>
        <sz val="11"/>
        <color indexed="8"/>
        <rFont val="Helvetica"/>
      </rPr>
      <t>Safari, S., et al., Outcomes of fasciotomy in patients with crush-induced acute kidney injury after bam earthquake. Iranian journal of Kidney Diseases, 2011. 5(1): p. 25-28</t>
    </r>
  </si>
  <si>
    <t>Crush injuries (mortality, morbidity)</t>
  </si>
  <si>
    <t>Fasciotomy</t>
  </si>
  <si>
    <t>OR (Fishers exact, Chi), Ttests</t>
  </si>
  <si>
    <t>Sagheb</t>
  </si>
  <si>
    <r>
      <rPr>
        <u/>
        <sz val="11"/>
        <color indexed="8"/>
        <rFont val="Helvetica"/>
      </rPr>
      <t xml:space="preserve">Sagheb MM., et al. Effect of fluid therapy on prevention of acute renal failure in Bam Earthquake crush victims. Renal Failure, 2008. 30: p. 831-35. </t>
    </r>
  </si>
  <si>
    <t>Acute renal failure</t>
  </si>
  <si>
    <t>Standard fluid therapy / variable volume treatment - dialysis</t>
  </si>
  <si>
    <t>Mann Whitney</t>
  </si>
  <si>
    <t>Salcioglu E, 2007</t>
  </si>
  <si>
    <t>trust</t>
  </si>
  <si>
    <t>ANOVA, prevalence</t>
  </si>
  <si>
    <t>Samai, O. (1997)</t>
  </si>
  <si>
    <r>
      <rPr>
        <u/>
        <sz val="11"/>
        <color indexed="8"/>
        <rFont val="Helvetica"/>
      </rPr>
      <t>Samai, O. and P. Sengeh, Facilitating emergency obstetric care through transportation and communication, Bo, Sierra Leone. International Journal of Gynecology &amp; Obstetrics, 1997. 59: p. S157-S164.</t>
    </r>
  </si>
  <si>
    <t>Improved emergency obstetric outcomes</t>
  </si>
  <si>
    <t>implementing a car and motor bike scheme to reduce delays in seeking care for OB emergencies</t>
  </si>
  <si>
    <t>case fatality rate</t>
  </si>
  <si>
    <t>9 and 7</t>
  </si>
  <si>
    <t>Santaniello-Newton (2000)</t>
  </si>
  <si>
    <r>
      <rPr>
        <u/>
        <sz val="11"/>
        <color indexed="8"/>
        <rFont val="Helvetica"/>
      </rPr>
      <t xml:space="preserve">Santaniello-Newton, A. and P.R. Hunter, Management of an outbreak of meningococcal meningitis in a Sudanese
</t>
    </r>
    <r>
      <rPr>
        <u/>
        <sz val="11"/>
        <color indexed="8"/>
        <rFont val="Helvetica"/>
      </rPr>
      <t>refugee camp in Northern Uganda. Epidemiology &amp; Infection, 2000. 124(1): p. 75-81.</t>
    </r>
  </si>
  <si>
    <t xml:space="preserve">Attack rate (age-specific); case-fatality rate (age-specific); epidemic curve; vaccine effectiveness; chi square; p value </t>
  </si>
  <si>
    <t>Seal et al (2007)</t>
  </si>
  <si>
    <r>
      <rPr>
        <u/>
        <sz val="11"/>
        <color indexed="8"/>
        <rFont val="Helvetica"/>
      </rPr>
      <t>Seal, A.J., et al., Low and deficient niacin status and pellagra are endemic in postwar Angola. American Journal of Clinical Nutrition, 2007. 85(1): p. 218-224.</t>
    </r>
  </si>
  <si>
    <t>Angola</t>
  </si>
  <si>
    <t>Unadjusted proportions and mean (95%CI), pvalues, Correlation &amp; p-values</t>
  </si>
  <si>
    <t>For survey method: WHO management of nutrition in emergencies (2000)</t>
  </si>
  <si>
    <t>Seal et al (2008)</t>
  </si>
  <si>
    <r>
      <rPr>
        <u/>
        <sz val="11"/>
        <color indexed="8"/>
        <rFont val="Helvetica"/>
      </rPr>
      <t>Seal, A., et al., Maize meal fortification is associated with improved vitamin A and iron status in adolescents and reduced childhood anaemia in a food aid-dependent refugee population. Public Health Nutrition, 2008. 11(7): p. 720-8.</t>
    </r>
  </si>
  <si>
    <t>3 &amp; 4 &amp; Extra-2</t>
  </si>
  <si>
    <t>Zambia</t>
  </si>
  <si>
    <t>Vitamin A and iron status</t>
  </si>
  <si>
    <t>Adjusted change in mean and prevalence 95%CI pvalues</t>
  </si>
  <si>
    <t>5	3 9</t>
  </si>
  <si>
    <t>Selimbasic Z et al, 2001</t>
  </si>
  <si>
    <t>Selimbasic Z, Pavlovic S, Sinanovic O, Vesnic S, Petrovic M, Ferkovic V, et al. Posttraumatic stress disorder--effects of psychosocial treatment in children. Medicinski arhiv. 2001;55(1 Suppl 1):25-9.</t>
  </si>
  <si>
    <t>?</t>
  </si>
  <si>
    <t>Senessie (2007)</t>
  </si>
  <si>
    <r>
      <rPr>
        <u/>
        <sz val="11"/>
        <color indexed="8"/>
        <rFont val="Helvetica"/>
      </rPr>
      <t xml:space="preserve">Senessie, C., G.N. Gage, and E.v. Elm, Delays in childhood immunization in a conflict area: a study from Sierra
</t>
    </r>
    <r>
      <rPr>
        <u/>
        <sz val="11"/>
        <color indexed="8"/>
        <rFont val="Helvetica"/>
      </rPr>
      <t>Leone during civil war. Conflict and Health, 2007. 1(14).</t>
    </r>
  </si>
  <si>
    <t>Diptheria, tentanus, pertussis</t>
  </si>
  <si>
    <t>%, 95% CI: appropriately immunised, age-inappropriately immunised, partially immunised, not immunised; coverage of individual vaccine doses; adverse events</t>
  </si>
  <si>
    <t>Sever</t>
  </si>
  <si>
    <r>
      <rPr>
        <u/>
        <sz val="11"/>
        <color indexed="8"/>
        <rFont val="Helvetica"/>
      </rPr>
      <t>Sever, M.S., et al., Treatment modalities and outcome of the renal victims of the Marmara earthquake. Nephron, 2002. 92(1): p. 64-71.</t>
    </r>
  </si>
  <si>
    <t>Acute renal problems</t>
  </si>
  <si>
    <t>Renal replacement therapy</t>
  </si>
  <si>
    <t>T-test, Chi2 / Fishers - OR</t>
  </si>
  <si>
    <t>Sever/2004</t>
  </si>
  <si>
    <r>
      <rPr>
        <u/>
        <sz val="11"/>
        <color indexed="8"/>
        <rFont val="Helvetica"/>
      </rPr>
      <t xml:space="preserve">Sever, M.S., et al., Features of Chronic Hemodialysis Practice after the Marmara Earthquake. Journal of the
</t>
    </r>
    <r>
      <rPr>
        <u/>
        <sz val="11"/>
        <color indexed="8"/>
        <rFont val="Helvetica"/>
      </rPr>
      <t>American Society of Nephrology, 2004. 15(4): p. 1071-1076.</t>
    </r>
  </si>
  <si>
    <t>2,5</t>
  </si>
  <si>
    <t>CKD</t>
  </si>
  <si>
    <t>HD</t>
  </si>
  <si>
    <t>4?</t>
  </si>
  <si>
    <t>Descriptive Statistics:
-numbers (dialysis centres; staffing; HD sessions)
-% (frequency of HD)
-mean interdialytic weight gain</t>
  </si>
  <si>
    <t>6,7,8</t>
  </si>
  <si>
    <t>Shooshtary MH et al, 2008</t>
  </si>
  <si>
    <t>Siddique (1995)</t>
  </si>
  <si>
    <r>
      <rPr>
        <u/>
        <sz val="11"/>
        <color indexed="8"/>
        <rFont val="Helvetica"/>
      </rPr>
      <t xml:space="preserve">Siddique, A.K., et al., Why treatment centres failed to prevent cholera deaths among Rwandan refugees in Goma,
</t>
    </r>
    <r>
      <rPr>
        <u/>
        <sz val="11"/>
        <color indexed="8"/>
        <rFont val="Helvetica"/>
      </rPr>
      <t>Zaire. Lancet, 1995. 345(8946): p. 359-61.</t>
    </r>
  </si>
  <si>
    <t>Rehydration, antibiotic therapy</t>
  </si>
  <si>
    <t>Case-fatality ratio</t>
  </si>
  <si>
    <t>Sonderegger R et al. 2011</t>
  </si>
  <si>
    <t>Ancova</t>
  </si>
  <si>
    <t xml:space="preserve">Splavski </t>
  </si>
  <si>
    <r>
      <rPr>
        <u/>
        <sz val="11"/>
        <color indexed="8"/>
        <rFont val="Helvetica"/>
      </rPr>
      <t>Splavski, B., et al., Early management of war missile spine and spinal cord injuries: experience with 21 cases. Injury, 1996. 27(10): p. 699-702.</t>
    </r>
  </si>
  <si>
    <t>Spinal cord injury (post-op complications)</t>
  </si>
  <si>
    <t>Reconstructive surgery - laminectomy and dural repair (early surgery)</t>
  </si>
  <si>
    <t>Sprem</t>
  </si>
  <si>
    <r>
      <rPr>
        <u/>
        <sz val="11"/>
        <color indexed="8"/>
        <rFont val="Helvetica"/>
      </rPr>
      <t>Sprem, N., S. Branica, and K. Dawidowsky, Tympanoplasty after war blast lesions of the eardrum: retrospective study. Croatian Medical Journal, 2001. 42(6): p. 642-5.</t>
    </r>
  </si>
  <si>
    <t>Blast injury affecting the eardrum (successful healing)</t>
  </si>
  <si>
    <t>Tympanoplasty (heterograft, temporal fascia, perichodnrium) (time elased, different methods)</t>
  </si>
  <si>
    <t>Kruskall Walli ANOVAs, coefficients</t>
  </si>
  <si>
    <t>Stanec</t>
  </si>
  <si>
    <r>
      <rPr>
        <u/>
        <sz val="11"/>
        <color indexed="8"/>
        <rFont val="Helvetica"/>
      </rPr>
      <t>Stanec, Z., et al., The management of war wounds to the extremities. Scandinavian Journal of Plastic &amp; Reconstructive Surgery &amp; Hand Surgery, 1994. 28(1): p. 39-44.</t>
    </r>
  </si>
  <si>
    <t>Physical injury (soft tissue lost, open fractures) (flap failure, reoperation)</t>
  </si>
  <si>
    <t>Microvascular flap (local / free) reconstruction</t>
  </si>
  <si>
    <t>Staples JK et al, 2011</t>
  </si>
  <si>
    <t>Staples JK, Abdel Attai JA, Gordon JS . Mind-body skills groups for posttraumatic stress disorder and depression symptoms in Palestinian children and adolescents in Gaza. International Journal of Stress Management. 2011;18(3):246-62.</t>
  </si>
  <si>
    <t>PTSD, depression, hopelessness</t>
  </si>
  <si>
    <t>Wilcoson, Mann-Whitney, Chi2</t>
  </si>
  <si>
    <t>Stefanak et al  (1989)</t>
  </si>
  <si>
    <r>
      <rPr>
        <u/>
        <sz val="11"/>
        <color indexed="8"/>
        <rFont val="Helvetica"/>
      </rPr>
      <t>Stefanak, M.A. and D. Jarjoura, Weight-Gain in Supervised and Take-Home Feeding Programs in Chad. Journal of Tropical Pediatrics, 1989. 35(5): p. 214-217.</t>
    </r>
  </si>
  <si>
    <t>Adjusted mean and proportions (%CI 95), pvalues</t>
  </si>
  <si>
    <t>Strada</t>
  </si>
  <si>
    <r>
      <rPr>
        <u/>
        <sz val="11"/>
        <color indexed="8"/>
        <rFont val="Helvetica"/>
      </rPr>
      <t>Strada, G., et al., Large bowel perforations in war surgery: one-stage treatment in a field hospital. International Journal of Colorectal Disease, 1993. 8(4): p. 213-6.</t>
    </r>
  </si>
  <si>
    <t>2 (field hospital)</t>
  </si>
  <si>
    <t>Large bowel injury (wound infection, abscesses, mortality)</t>
  </si>
  <si>
    <t>Surgical intervention with limited facilities (resection, anastomoses, mortality)</t>
  </si>
  <si>
    <t>Proportions, T-test, Fishers</t>
  </si>
  <si>
    <t>Stuetz et al (2012)</t>
  </si>
  <si>
    <r>
      <rPr>
        <u/>
        <sz val="11"/>
        <color indexed="8"/>
        <rFont val="Helvetica"/>
      </rPr>
      <t>Stuetz, W., et al., Micronutrient status in lactating mothers before and after introduction of fortified flour: Cross-sectional surveys in Maela refugee camp. European Journal of Nutrition, 2012. 51(4): p. 425-434.</t>
    </r>
  </si>
  <si>
    <t>1 + Lactating women 12 weeks postpartum</t>
  </si>
  <si>
    <t>Iron, Vit A, Thiamin, Zinc deficiencies</t>
  </si>
  <si>
    <t>Non-adjusted mean ± SD, geometric mean (95% CI) or percentage (n) pvalues</t>
  </si>
  <si>
    <t>for clinical sample test</t>
  </si>
  <si>
    <t>Sukrakanchana-Trikham (1992)</t>
  </si>
  <si>
    <r>
      <rPr>
        <u/>
        <sz val="11"/>
        <color indexed="8"/>
        <rFont val="Helvetica"/>
      </rPr>
      <t xml:space="preserve">Sukrakanchana-Trikham, P., et al., 10-year assessment of treatment outcome among Cambodian refugees with
</t>
    </r>
    <r>
      <rPr>
        <u/>
        <sz val="11"/>
        <color indexed="8"/>
        <rFont val="Helvetica"/>
      </rPr>
      <t>sputum smear-positive tuberculosis in Khao-I-Dang, Thailand. Tubercle &amp; Lung Disease,</t>
    </r>
  </si>
  <si>
    <t>Number, %: died, cured, transerred, failed, abandoned treatment</t>
  </si>
  <si>
    <t>Tajsic</t>
  </si>
  <si>
    <r>
      <rPr>
        <u/>
        <sz val="11"/>
        <color indexed="8"/>
        <rFont val="Helvetica"/>
      </rPr>
      <t xml:space="preserve"> Tajsic, N.B. and H. Husum, Reconstructive surgery including free flap transfers can be performed in low-resource settings: experiences from a wartime scenario. Journal of Trauma-Injury Infection &amp; Critical Care, 2008. 65(6): p. 1463-7.</t>
    </r>
  </si>
  <si>
    <t>Balkan country (no specific details)</t>
  </si>
  <si>
    <t>2 (rural hospital)</t>
  </si>
  <si>
    <t>Landmine and blast injuries (complications, muscle function, healing)</t>
  </si>
  <si>
    <t>Microsurgical postinjury reconstructive surgery (flap transfers)</t>
  </si>
  <si>
    <t>Proportions (CI quoted, but no further details)</t>
  </si>
  <si>
    <t>Talley (2003)</t>
  </si>
  <si>
    <r>
      <rPr>
        <u/>
        <sz val="11"/>
        <color indexed="8"/>
        <rFont val="Helvetica"/>
      </rPr>
      <t xml:space="preserve">Talley, L. and P. Salama, Assessing field vaccine efficacy for measles in famine-affected rural Ethiopia. American
</t>
    </r>
    <r>
      <rPr>
        <u/>
        <sz val="11"/>
        <color indexed="8"/>
        <rFont val="Helvetica"/>
      </rPr>
      <t>Journal of Tropical Medicine and Hygiene, 2003. 68(5): p. 545-546.</t>
    </r>
  </si>
  <si>
    <t>Attack rate (vaccinated, unvaccinated); vaccine efficacy</t>
  </si>
  <si>
    <t>Talley et al (2010)</t>
  </si>
  <si>
    <r>
      <rPr>
        <u/>
        <sz val="11"/>
        <color indexed="8"/>
        <rFont val="Helvetica"/>
      </rPr>
      <t xml:space="preserve"> Talley, L., et al., Evaluation of the effectiveness of stainless steel cooking pots in reducing iron-deficiency anaemia in food aid-dependent populations. Public health nutrition, 2010. 13(1): p. 107-115.</t>
    </r>
  </si>
  <si>
    <t xml:space="preserve">2 &amp; Extra-2 &amp; 3 </t>
  </si>
  <si>
    <t>1 + Non-pregnant mother</t>
  </si>
  <si>
    <t>Non-adjusted mean (95% CI) or percentage (n) pvalues</t>
  </si>
  <si>
    <t>weight: United Nations (1986)</t>
  </si>
  <si>
    <t>Taylor (1983)</t>
  </si>
  <si>
    <r>
      <rPr>
        <u/>
        <sz val="11"/>
        <color indexed="8"/>
        <rFont val="Helvetica"/>
      </rPr>
      <t xml:space="preserve"> Taylor, W.R., An evaluation of supplementary feeding in Somali refugee camps. International Journal of Epidemiology, 1983. 12(4): p. 433-6.</t>
    </r>
  </si>
  <si>
    <t>2 + PLW + TB/ill people</t>
  </si>
  <si>
    <t>Unadjusted proportions (differences in WFH)</t>
  </si>
  <si>
    <t>4	PLW + TB/ill poeple</t>
  </si>
  <si>
    <t>Tekeste et al (2011)</t>
  </si>
  <si>
    <r>
      <rPr>
        <sz val="11"/>
        <color indexed="8"/>
        <rFont val="Helvetica"/>
      </rPr>
      <t xml:space="preserve">Tekeste, A., et al., </t>
    </r>
    <r>
      <rPr>
        <i/>
        <sz val="11"/>
        <color indexed="8"/>
        <rFont val="Helvetica"/>
      </rPr>
      <t>Cost effectiveness of community-based and inpatient therapeutic feeding programmes to treat SAM in Ethiopia.</t>
    </r>
    <r>
      <rPr>
        <sz val="11"/>
        <color indexed="8"/>
        <rFont val="Helvetica"/>
      </rPr>
      <t xml:space="preserve"> Field Exchange Emergency Nutrition Network ENN, 2011. </t>
    </r>
    <r>
      <rPr>
        <b/>
        <sz val="11"/>
        <color indexed="8"/>
        <rFont val="Helvetica"/>
      </rPr>
      <t>41</t>
    </r>
    <r>
      <rPr>
        <sz val="11"/>
        <color indexed="8"/>
        <rFont val="Helvetica"/>
      </rPr>
      <t>: p. 21-22.</t>
    </r>
  </si>
  <si>
    <t>Cost effectiveness</t>
  </si>
  <si>
    <t>Unadjusted proportions and means, pvalues (adjusted cost)</t>
  </si>
  <si>
    <t>WHO anthro</t>
  </si>
  <si>
    <t>Telles S et al, 2007</t>
  </si>
  <si>
    <t>Andaman Islands</t>
  </si>
  <si>
    <t>Distress</t>
  </si>
  <si>
    <t>Ttest</t>
  </si>
  <si>
    <t>Telles S et al, 2010</t>
  </si>
  <si>
    <t>Ttest; Anova</t>
  </si>
  <si>
    <t>Thabet AA et al, 2005</t>
  </si>
  <si>
    <t>Play therapy	Psychoeducation</t>
  </si>
  <si>
    <t>ANOVA (unadjusted), Kruskal-Wallis, Wilcoxon test, regresssion (adjusted)</t>
  </si>
  <si>
    <t>Tol W et al, 2008</t>
  </si>
  <si>
    <t>chi-square and t-tests (unadjusted), Cohen's d, linear mixed-effects regression (adjusted)</t>
  </si>
  <si>
    <t>Tol W et al, 2009</t>
  </si>
  <si>
    <t>4 +2 + torture victims</t>
  </si>
  <si>
    <t>Various</t>
  </si>
  <si>
    <t>Chi-square, ANOVA, Sheffe post-hoc comparison, paired sample t-tests</t>
  </si>
  <si>
    <t>Tol W et al, 2012</t>
  </si>
  <si>
    <t>Plan Nederland (NGO)</t>
  </si>
  <si>
    <t>CBT	Play therapy	Recreational</t>
  </si>
  <si>
    <t>chi-square, t-tests, structural equation modelling (adjusted)</t>
  </si>
  <si>
    <t>Tomashek et al (2001)</t>
  </si>
  <si>
    <r>
      <rPr>
        <u/>
        <sz val="11"/>
        <color indexed="8"/>
        <rFont val="Helvetica"/>
      </rPr>
      <t xml:space="preserve"> Tomashek, K.M., et al., Randomized intervention study comparing several regimens for the treatment of moderate anemia among refugee children in kigoma region, Tanzania. American Journal of Tropical Medicine and Hygiene, 2001. 64(3-4): p. 164-171.</t>
    </r>
  </si>
  <si>
    <t>adjusted mean (95% CI) or percentage (n) pvalues</t>
  </si>
  <si>
    <t>Toole et al (1988)</t>
  </si>
  <si>
    <r>
      <rPr>
        <u/>
        <sz val="11"/>
        <color indexed="8"/>
        <rFont val="Helvetica"/>
      </rPr>
      <t xml:space="preserve"> Toole, M.J., P. Nieburg, and R.J. Waldman, The association between inadequate rations, undernutrition prevalence, and mortality in refugee camps: Case studies of refugee populations in Eastern Thailand, 1970-1980, and Eastern Sudan, 1984-1985. Journal of</t>
    </r>
  </si>
  <si>
    <t>Sudan &amp; Thailand</t>
  </si>
  <si>
    <t>BSFP &amp; Treament of SAM &amp; TSFP</t>
  </si>
  <si>
    <t>Unadjusted proportions, means and CMR</t>
  </si>
  <si>
    <t>4	ALL</t>
  </si>
  <si>
    <t>Toole et al (1992)</t>
  </si>
  <si>
    <r>
      <rPr>
        <u/>
        <sz val="11"/>
        <color indexed="8"/>
        <rFont val="Helvetica"/>
      </rPr>
      <t xml:space="preserve"> Toole, M.J. and R. Bhatia, A case study of Somali refugees in Hartisheik A Camp, Eastern Ethiopia: health and nutrition profile, July 1988-June 1990. Journal of Refugee Studies, 1992. 5(3): p. 313-326.</t>
    </r>
  </si>
  <si>
    <t>Unadjusted MR, means &amp; proportions</t>
  </si>
  <si>
    <t>Urrego Z et al, 2009</t>
  </si>
  <si>
    <t>Colombia</t>
  </si>
  <si>
    <t>Depression, general mental health</t>
  </si>
  <si>
    <t>changes in mean scores, proportion</t>
  </si>
  <si>
    <t>Vautier et al (1999)</t>
  </si>
  <si>
    <r>
      <rPr>
        <u/>
        <sz val="11"/>
        <color indexed="8"/>
        <rFont val="Helvetica"/>
      </rPr>
      <t>Vautier, F., et al., Dry supplementary feeding programmes: an effective short-term strategy in food crisis situations. Tropical Medicine and International Health, 1999. 4(12): p. 875-879.</t>
    </r>
  </si>
  <si>
    <t>Liberia, Burundi, DRC</t>
  </si>
  <si>
    <t>Vijayakumar L et al, 2006</t>
  </si>
  <si>
    <t>Wealth of Nations Foundation</t>
  </si>
  <si>
    <t>chi-square (unadjusted), wilcoxon rank test, discriminant analysis</t>
  </si>
  <si>
    <t>Vijayakumar L et al, 2008</t>
  </si>
  <si>
    <t xml:space="preserve">4 + non migrants </t>
  </si>
  <si>
    <t>PTSD, depression, general mental health</t>
  </si>
  <si>
    <t>Emotional support</t>
  </si>
  <si>
    <t>changes in prevalence, linear and logistic regression</t>
  </si>
  <si>
    <t>Viswanathan, Kavitha (2012)</t>
  </si>
  <si>
    <r>
      <rPr>
        <u/>
        <sz val="11"/>
        <color indexed="8"/>
        <rFont val="Helvetica"/>
      </rPr>
      <t>Viswanathan, K., et al., Can community health workers increase coverage of reproductive health services? Journal of epidemiology and community health, 2012. 66(10): p. 894-900.</t>
    </r>
  </si>
  <si>
    <t>3 and 4</t>
  </si>
  <si>
    <t>Reduced MMR</t>
  </si>
  <si>
    <t>Community health workers training</t>
  </si>
  <si>
    <t>modeling</t>
  </si>
  <si>
    <t>Wagner B et al, 2012</t>
  </si>
  <si>
    <t>Internet-based CBT</t>
  </si>
  <si>
    <t>t-test (unadjusted), Cohen's d</t>
  </si>
  <si>
    <t>Walden (2005)</t>
  </si>
  <si>
    <r>
      <rPr>
        <u/>
        <sz val="11"/>
        <color indexed="8"/>
        <rFont val="Helvetica"/>
      </rPr>
      <t>Walden, V.M., E.A. Lamond, and S.A. Field, Container contamination as a possible source of a diarrhoea outbreak in Abou Shouk camp, Darfur province, Sudan. Disasters, 2005. 29(3): p. 213-221.</t>
    </r>
  </si>
  <si>
    <t>Shigella, diarrhoea (general)</t>
  </si>
  <si>
    <t>Mass water container disinfection</t>
  </si>
  <si>
    <t>Incidence</t>
  </si>
  <si>
    <t>Wares (2000)</t>
  </si>
  <si>
    <t>Wares, D.F., et al., Control of tuberculosis amongst the Tibetan refugee community in northern India. Indian
Journal of Tuberculosis, 2000. 47(1): p. 35-41.</t>
  </si>
  <si>
    <t>TB treatment</t>
  </si>
  <si>
    <t>Incidence; number: cured, treated, defaulted, died, transferred, lost to followup; p value</t>
  </si>
  <si>
    <t>Woodside D et al, 1999</t>
  </si>
  <si>
    <t xml:space="preserve"> Woodside D, Santa Barbara J, Benner DG. Psychological trauma and social healing in Croatia. Medicine, conflict, and survival. 1999;15(4):355-67; discussion 91-93.</t>
  </si>
  <si>
    <t>ANOVA (unadjusted)</t>
  </si>
  <si>
    <t>Woodward, A. (2011)</t>
  </si>
  <si>
    <r>
      <rPr>
        <u/>
        <sz val="11"/>
        <color indexed="8"/>
        <rFont val="Helvetica"/>
      </rPr>
      <t>Woodward, A., et al., Reproductive health for refugees by refugees in Guinea IV: Peer education and HIV knowledge, attitudes, and reported practices. Conflict and health, 2011. 5(1): p. 1-10.</t>
    </r>
  </si>
  <si>
    <t>2?</t>
  </si>
  <si>
    <t>Improved HIV knowledge, attitudes and practice</t>
  </si>
  <si>
    <t>Peer-education</t>
  </si>
  <si>
    <t>odds</t>
  </si>
  <si>
    <t>Xiao</t>
  </si>
  <si>
    <r>
      <rPr>
        <u/>
        <sz val="11"/>
        <color indexed="8"/>
        <rFont val="Helvetica"/>
      </rPr>
      <t xml:space="preserve"> Xiao, M., et al., Factors affecting functional outcome of Sichuan-earthquake survivors with tibial shaft fractures: a follow-up study. Journal of Rehabilitation Medicine, 2011. 43(6): p. 515-20.</t>
    </r>
  </si>
  <si>
    <t>Tibial shaft fractures</t>
  </si>
  <si>
    <t>Rehabilitation intervention</t>
  </si>
  <si>
    <t>8 (followed up)</t>
  </si>
  <si>
    <t>Odds ratio (adjusted) (multivariate logistic regression)</t>
  </si>
  <si>
    <t>Yeomans PD et al, 2010</t>
  </si>
  <si>
    <t>ANCOVA (unadjusted)</t>
  </si>
  <si>
    <t>Zang Y et al, 2013</t>
  </si>
  <si>
    <t>Paired t-test, ANOVA, mean scores</t>
  </si>
  <si>
    <t>Zangana</t>
  </si>
  <si>
    <r>
      <rPr>
        <u/>
        <sz val="11"/>
        <color indexed="8"/>
        <rFont val="Helvetica"/>
      </rPr>
      <t xml:space="preserve"> Zangana, A.M., Penetrating liver war injury: a report on 676 cases, after Baghdad invasion and Iraqi civilian war April 2003. Advances in Medical and Dental Sciences, 2007. 1(1): p. 10-14.</t>
    </r>
  </si>
  <si>
    <t>Penetrating liver injury</t>
  </si>
  <si>
    <t>Emergency liver surgery</t>
  </si>
  <si>
    <t>Zhang</t>
  </si>
  <si>
    <r>
      <rPr>
        <u/>
        <sz val="11"/>
        <color indexed="8"/>
        <rFont val="Helvetica"/>
      </rPr>
      <t xml:space="preserve"> Zhang, X., et al., Functional outcomes and health-related quality of life in fracture victims 27 months after the Sichuan earthquake. Journal of Rehabilitation Medicine, 2012. 44(3): p. 206-9.</t>
    </r>
  </si>
  <si>
    <t>Bone fracture</t>
  </si>
  <si>
    <t>Rehbilitation service programme (NGO-Health Sector-Volunteer)</t>
  </si>
  <si>
    <t>Adjusted coefficients &amp;</t>
  </si>
  <si>
    <r>
      <rPr>
        <u/>
        <sz val="11"/>
        <color indexed="8"/>
        <rFont val="Helvetica"/>
      </rPr>
      <t>Zhang, X., et al., The NHV Rehabilitation Services Program Improves Long-Term Physical Functioning in Survivors of the 2008 Sichuan Earthquake: A Longitudinal Quasi Experiment. PLoS ONE, 2013. 8(1</t>
    </r>
  </si>
  <si>
    <t>Physical disability (physical functioning)</t>
  </si>
  <si>
    <t>Coefficients, t-test, chi2</t>
  </si>
  <si>
    <t>Myaux, J.A., et al., Flood control embankments contribute to the improvement of the health status of children in
rural Bangladesh. Bulletin of the World Health Organization, 1997. 75(6): p. 533-9.</t>
  </si>
  <si>
    <r>
      <rPr>
        <b/>
        <sz val="11"/>
        <color indexed="8"/>
        <rFont val="Helvetica"/>
      </rPr>
      <t xml:space="preserve">Outcome </t>
    </r>
    <r>
      <rPr>
        <sz val="11"/>
        <color indexed="8"/>
        <rFont val="Helvetica"/>
      </rPr>
      <t>(1=CDs/IDs; 2=WASH; 3=Nutrition; 4=SRH; 5=MH; 6=NCDs; 7=Rehab&amp;Injuries)</t>
    </r>
  </si>
  <si>
    <r>
      <rPr>
        <b/>
        <sz val="11"/>
        <color indexed="8"/>
        <rFont val="Helvetica"/>
      </rPr>
      <t xml:space="preserve">Type of Research Agency </t>
    </r>
    <r>
      <rPr>
        <sz val="11"/>
        <color indexed="8"/>
        <rFont val="Helvetica"/>
      </rPr>
      <t>(1=NGO; 2=Gvt; 3=Acad/Research; 4=UN/Bilateral; 5=Private/Foundation)</t>
    </r>
  </si>
  <si>
    <r>
      <rPr>
        <b/>
        <sz val="11"/>
        <color indexed="8"/>
        <rFont val="Helvetica"/>
      </rPr>
      <t xml:space="preserve">Type of Funding Agency </t>
    </r>
    <r>
      <rPr>
        <sz val="11"/>
        <color indexed="8"/>
        <rFont val="Helvetica"/>
      </rPr>
      <t>(1=NGO; 2=Gvt; 3=Acad/Research; 4=UN/Bilateral; 5=Private/Foundation)</t>
    </r>
  </si>
  <si>
    <r>
      <rPr>
        <b/>
        <sz val="11"/>
        <color indexed="8"/>
        <rFont val="Helvetica"/>
      </rPr>
      <t xml:space="preserve">Study Continent </t>
    </r>
    <r>
      <rPr>
        <sz val="11"/>
        <color indexed="8"/>
        <rFont val="Helvetica"/>
      </rPr>
      <t>(1=Africa; 2=Asia/Oceania; 3=Carribean/Latin America; 4= North America;  5=Europe; 6=Middle East)</t>
    </r>
  </si>
  <si>
    <r>
      <rPr>
        <b/>
        <sz val="11"/>
        <color indexed="8"/>
        <rFont val="Helvetica"/>
      </rPr>
      <t xml:space="preserve">Setting </t>
    </r>
    <r>
      <rPr>
        <sz val="11"/>
        <color indexed="8"/>
        <rFont val="Helvetica"/>
      </rPr>
      <t>(1=Urban; 2=Rural; 3=Both; 4=Camp; 5=All)</t>
    </r>
  </si>
  <si>
    <r>
      <rPr>
        <b/>
        <sz val="11"/>
        <color indexed="8"/>
        <rFont val="Helvetica"/>
      </rPr>
      <t xml:space="preserve">Population Type  </t>
    </r>
    <r>
      <rPr>
        <sz val="11"/>
        <color indexed="8"/>
        <rFont val="Helvetica"/>
      </rPr>
      <t>(1=Refugee; 2=IDP;  3=Entrapped; 4=General Population; 5=Unable to determine; 6=Others ie.CSWs)</t>
    </r>
  </si>
  <si>
    <r>
      <rPr>
        <b/>
        <sz val="11"/>
        <color indexed="8"/>
        <rFont val="Helvetica"/>
      </rPr>
      <t xml:space="preserve">Type of Humanitarian Crisis </t>
    </r>
    <r>
      <rPr>
        <sz val="11"/>
        <color indexed="8"/>
        <rFont val="Helvetica"/>
      </rPr>
      <t>(1=Natural; disaster 2=Armed conflict; 3=Both)</t>
    </r>
  </si>
  <si>
    <r>
      <rPr>
        <b/>
        <sz val="11"/>
        <color indexed="8"/>
        <rFont val="Helvetica"/>
      </rPr>
      <t xml:space="preserve">Crisis Stage </t>
    </r>
    <r>
      <rPr>
        <sz val="11"/>
        <color indexed="8"/>
        <rFont val="Helvetica"/>
      </rPr>
      <t>(1= Preparedness; 2=Acute; 3=Stabilised; 4= Early recovery; 5= Chronic crisis)</t>
    </r>
  </si>
  <si>
    <r>
      <rPr>
        <b/>
        <sz val="11"/>
        <color indexed="8"/>
        <rFont val="Helvetica"/>
      </rPr>
      <t xml:space="preserve">Unit of Analysis </t>
    </r>
    <r>
      <rPr>
        <sz val="11"/>
        <color indexed="8"/>
        <rFont val="Helvetica"/>
      </rPr>
      <t>(Individual=1/Population=2)</t>
    </r>
  </si>
  <si>
    <r>
      <rPr>
        <b/>
        <sz val="11"/>
        <color indexed="8"/>
        <rFont val="Helvetica"/>
      </rPr>
      <t xml:space="preserve">Study Design </t>
    </r>
    <r>
      <rPr>
        <sz val="11"/>
        <color indexed="8"/>
        <rFont val="Helvetica"/>
      </rPr>
      <t>(1=RCT; 2=Non random trial; 3=Controlled before / after; 4=Controlled interrupted time series; 5=Economic studies; 6=Cross sectional;   7=Case control; 8=Cohort; 9= lessons learned; 10= Case series)</t>
    </r>
  </si>
  <si>
    <r>
      <rPr>
        <b/>
        <sz val="11"/>
        <color indexed="8"/>
        <rFont val="Helvetica"/>
      </rPr>
      <t xml:space="preserve">Stratification by Age </t>
    </r>
    <r>
      <rPr>
        <sz val="11"/>
        <color indexed="8"/>
        <rFont val="Helvetica"/>
      </rPr>
      <t>(1=Yes; 2=No)</t>
    </r>
  </si>
  <si>
    <r>
      <rPr>
        <b/>
        <sz val="11"/>
        <color indexed="8"/>
        <rFont val="Helvetica"/>
      </rPr>
      <t xml:space="preserve">Stratification by Gender </t>
    </r>
    <r>
      <rPr>
        <sz val="11"/>
        <color indexed="8"/>
        <rFont val="Helvetica"/>
      </rPr>
      <t>(1=Yes; 2=No; 3=Indirectly)</t>
    </r>
  </si>
  <si>
    <r>
      <rPr>
        <b/>
        <sz val="11"/>
        <color indexed="8"/>
        <rFont val="Helvetica"/>
      </rPr>
      <t xml:space="preserve">Target Age Group </t>
    </r>
    <r>
      <rPr>
        <sz val="11"/>
        <color indexed="8"/>
        <rFont val="Helvetica"/>
      </rPr>
      <t>(1= Infants: &lt; 6 mo; 2= Infants &amp; young children: &lt;2 yrs; 3=Children &lt;3: 6-35 mo; 4=Children &lt; 5: 6 -59 mo; 5=School  children: 6-15 yrs; 6=Adolescents: 10 - 19 yrs; 7=Adults: 20 - 49 yrs;  8= Elderly: 50+ yrs; 9=Women of reroductive age; 10=Unclear)</t>
    </r>
  </si>
  <si>
    <r>
      <rPr>
        <b/>
        <sz val="11"/>
        <color indexed="8"/>
        <rFont val="Helvetica"/>
      </rPr>
      <t xml:space="preserve">Use of Standard Guidelines </t>
    </r>
    <r>
      <rPr>
        <sz val="11"/>
        <color indexed="8"/>
        <rFont val="Helvetica"/>
      </rPr>
      <t>(1=Yes; 2=No; 3=Unknown)</t>
    </r>
  </si>
  <si>
    <t>Myaux (1997)</t>
  </si>
  <si>
    <t>Flood Control Programme</t>
  </si>
  <si>
    <t>Period</t>
  </si>
  <si>
    <r>
      <rPr>
        <b/>
        <sz val="10"/>
        <color indexed="8"/>
        <rFont val="Arial"/>
      </rPr>
      <t xml:space="preserve">Study Continent </t>
    </r>
    <r>
      <rPr>
        <sz val="10"/>
        <color indexed="8"/>
        <rFont val="Arial"/>
      </rPr>
      <t>(1=Africa; 2=Asia/Oceania; 3=Carribean/Latin America; 4= North America;  5=Europe; 6=Middle East)</t>
    </r>
  </si>
  <si>
    <r>
      <rPr>
        <b/>
        <sz val="10"/>
        <color indexed="8"/>
        <rFont val="Arial"/>
      </rPr>
      <t xml:space="preserve">Population Type  </t>
    </r>
    <r>
      <rPr>
        <sz val="10"/>
        <color indexed="8"/>
        <rFont val="Arial"/>
      </rPr>
      <t>(1=Refugee; 2=IDP;  3=Entrapped; 4=General Population; 5=Unable to determine; 6=Others ie.CSWs</t>
    </r>
    <r>
      <rPr>
        <b/>
        <sz val="10"/>
        <color indexed="8"/>
        <rFont val="Arial"/>
      </rPr>
      <t>)</t>
    </r>
  </si>
  <si>
    <r>
      <rPr>
        <b/>
        <sz val="10"/>
        <color indexed="8"/>
        <rFont val="Arial"/>
      </rPr>
      <t xml:space="preserve">Type of Humanitarian Crisis </t>
    </r>
    <r>
      <rPr>
        <sz val="10"/>
        <color indexed="8"/>
        <rFont val="Arial"/>
      </rPr>
      <t>(1=Natural; disaster 2=Armed conflict; 3=Both)</t>
    </r>
  </si>
  <si>
    <t>Detailed Intervention</t>
  </si>
  <si>
    <r>
      <rPr>
        <b/>
        <sz val="10"/>
        <color indexed="8"/>
        <rFont val="Arial"/>
      </rPr>
      <t xml:space="preserve">Study Design </t>
    </r>
    <r>
      <rPr>
        <sz val="10"/>
        <color indexed="8"/>
        <rFont val="Arial"/>
      </rPr>
      <t>(1=RCT; 2=Non random trial; 3=Controlled before / after; 4=Controlled interrupted time series; 5=Economic studies; 6=Cross sectional;   7=Case control; 8=Cohort; 9 lessons learned)</t>
    </r>
  </si>
  <si>
    <t>Results</t>
  </si>
  <si>
    <t>Enrollment</t>
  </si>
  <si>
    <r>
      <rPr>
        <b/>
        <sz val="10"/>
        <color indexed="8"/>
        <rFont val="Arial"/>
      </rPr>
      <t xml:space="preserve">Target Age Group </t>
    </r>
    <r>
      <rPr>
        <sz val="10"/>
        <color indexed="8"/>
        <rFont val="Arial"/>
      </rPr>
      <t>(1= Infants: &lt; 6 mo; 2= Infants &amp; young children: &lt;2 yrs; 3=Children &lt;3: 6-35 mo; 4=Children &lt; 5: 6 -59 mo; 5=School  children: 6-15 yrs; 6=Adolescents: 10 - 19 yrs; 7=Adults: 20 - 49 yrs;  8= Elderly: 50+ yrs; 9=Women of reroductive age; 10=Unclear)</t>
    </r>
  </si>
  <si>
    <t>Ambler
et al (2009)</t>
  </si>
  <si>
    <r>
      <rPr>
        <u/>
        <sz val="8"/>
        <color indexed="8"/>
        <rFont val="Arial"/>
      </rPr>
      <t xml:space="preserve">Ambler, M.T., et al., The neurological assessment in young children treated with artesunate monotherapy or
</t>
    </r>
    <r>
      <rPr>
        <u/>
        <sz val="8"/>
        <color indexed="8"/>
        <rFont val="Arial"/>
      </rPr>
      <t xml:space="preserve">artesunate-mefloquine combination therapy for uncomplicated Plasmodium falciparum malaria. Malar J,
</t>
    </r>
    <r>
      <rPr>
        <u/>
        <sz val="8"/>
        <color indexed="8"/>
        <rFont val="Arial"/>
      </rPr>
      <t>2009. 8: p. 207.</t>
    </r>
  </si>
  <si>
    <t>Dec 1994 – July
1997</t>
  </si>
  <si>
    <t>Malaria</t>
  </si>
  <si>
    <t>Human-focused</t>
  </si>
  <si>
    <t>Intervention 1: AS –
AS monotherapy for 7 days
[N=45]
Intervention 2: MAS -
AS for 7 days, MF on days 7,8
[N=46]</t>
  </si>
  <si>
    <t>ACPR: Incidence
(P. falciparum)
ACPR:
Neurologic
indicators</t>
  </si>
  <si>
    <t>MAS combination therapy patients were less likely
to have recurrent P. falciparum malaria than those
treated with AS alone.
AS and MF did not appear to significantly influence
behaviour or coordination.</t>
  </si>
  <si>
    <t>1 camp -
symptomatic
children aged 3
mo. – 5 yrs.
[N=91]; nonfebrile
controls
[n=36]</t>
  </si>
  <si>
    <t>Bonnet et al
(2007)</t>
  </si>
  <si>
    <r>
      <rPr>
        <u/>
        <sz val="8"/>
        <color indexed="8"/>
        <rFont val="Arial"/>
      </rPr>
      <t xml:space="preserve">Bonnet, M., et al., Efficacy of antimalarial treatment in Guinea: in vivo study of two artemisinin combination
</t>
    </r>
    <r>
      <rPr>
        <u/>
        <sz val="8"/>
        <color indexed="8"/>
        <rFont val="Arial"/>
      </rPr>
      <t xml:space="preserve">therapies in Dabola and molecular markers of resistance to sulphadoxine-pyrimethamine in N'Zerekore. Malar J,
</t>
    </r>
    <r>
      <rPr>
        <u/>
        <sz val="8"/>
        <color indexed="8"/>
        <rFont val="Arial"/>
      </rPr>
      <t>2007. 6: p. 54.</t>
    </r>
  </si>
  <si>
    <t>2003 - 04</t>
  </si>
  <si>
    <t>Intervention: AS-AQ
AS/amoquidine (AS-AQ)
Intervention 2: AS – SP
AS-SP
Genotyping study: probed 2
genes, dhfr and dhps, associated
with SP resistance;
[N=160]</t>
  </si>
  <si>
    <t>LTF:
Treatment failure
after 28 days
Resistance:
dhfr and dhps
mutations.</t>
  </si>
  <si>
    <t>LTF rates were the same for AS-AQ and AS-SP
among the general population; this supported
continued national policy of AS/AQ.
SP resistance was established in Laine refugee
camp, with &gt;85% of participants possessing 3
dhfr and 10% possessing 5 dhps mutation</t>
  </si>
  <si>
    <t>1 camp - in vivo
(resistance);
surrounding
region - trial due
to camp
instability</t>
  </si>
  <si>
    <t>Bouma et al
(1996)</t>
  </si>
  <si>
    <r>
      <rPr>
        <u/>
        <sz val="8"/>
        <color indexed="8"/>
        <rFont val="Arial"/>
      </rPr>
      <t xml:space="preserve">Bouma, M.J., et al., Malaria control using permethrin applied to tents of nomadic Afghan refugees in northern
</t>
    </r>
    <r>
      <rPr>
        <u/>
        <sz val="8"/>
        <color indexed="8"/>
        <rFont val="Arial"/>
      </rPr>
      <t>Pakistan. Bulletin of the World Health Organization, 1996. 74(4): p. 413-21.</t>
    </r>
  </si>
  <si>
    <t>1989, 1990;
23/6-14/7, 1990</t>
  </si>
  <si>
    <t>Vector-focused</t>
  </si>
  <si>
    <t>Intervention 1: ITTs -permethrin
(0.5% emulsion, target dose
0.5g/m2) on inside of flysheeted
ridge pole tents;
23/6 – 14/7/90; [AN only]
Intervention 2: Annual IS -
malathion (50% water soluble
powder, 2 g/m2), July-August
(1989, 1990);
[PP / AR]</t>
  </si>
  <si>
    <t>Prevalence
(P. falciparum),
general pop.
Prevalence
(P. falciparum),
primary
schoolchildren
(ages not
provided)</t>
  </si>
  <si>
    <t>ITTs (permethrin) were more effective in
preventing malaria than annual malathion IS in
the general population. Seasonal prevalence was
significantly lower in ITT-exposed AN than in
annual IS-exposed local PP and AR.
ITTs (permethrin) were more effective in
preventing malaria than annual malathion IS
in schoolchildren. Annual prevalence was
significantly lower in ITT-exposed AN children
than IS-exposed local PP and AR.</t>
  </si>
  <si>
    <t>Annual IS:
number tents
unstated
(~100,000
Pakistani /
Afghan refugees);
ITTs: 5600 tents
(~26,000
nomadic
Afghans).</t>
  </si>
  <si>
    <t>Brockman
et al (2000)</t>
  </si>
  <si>
    <r>
      <rPr>
        <u/>
        <sz val="8"/>
        <color indexed="8"/>
        <rFont val="Arial"/>
      </rPr>
      <t xml:space="preserve">Brockman, A., et al., Plasmodium falciparum antimalarial drug susceptibility on the north-western border of
</t>
    </r>
    <r>
      <rPr>
        <u/>
        <sz val="8"/>
        <color indexed="8"/>
        <rFont val="Arial"/>
      </rPr>
      <t xml:space="preserve">Thailand during five years of extensive use of artesunate-mefloquine. Trans R Soc Trop Med Hyg, 2000. 94(5):
</t>
    </r>
    <r>
      <rPr>
        <u/>
        <sz val="8"/>
        <color indexed="8"/>
        <rFont val="Arial"/>
      </rPr>
      <t>p. 537-44.</t>
    </r>
  </si>
  <si>
    <t>1995 - 1997</t>
  </si>
  <si>
    <t>thailand</t>
  </si>
  <si>
    <t>Evaluation: samples tested for
susceptibility and sensitivity to
the following anti-malarial
drugs: DH, AS, AR, AT,
LF, CQ, Q, MF, HF
[N=168 patients]</t>
  </si>
  <si>
    <t>Susceptibility
(multiple drugs)
Sensitivity
(multiple drugs)</t>
  </si>
  <si>
    <t>AS, MF, and HF were the only drugs to which
P. falciparum was susceptible. The low levels
of susceptibility indicated strong and continued
resistance to many anti-malarial drugs in this
region.
Despite increased AS and MF use (due to
resistance of other drugs), AS and MF sensitivity
have increased over time, in line with in vivo
studies indicating that combined MF-AS therapy
(MAS3) has reversed the previous decline in
sensitivity of MF.</t>
  </si>
  <si>
    <t>2 camps - Method
(apart from clinic
enrolment) and
participant
details (e.g., age)
not provided</t>
  </si>
  <si>
    <t>Burns et al
(2006)</t>
  </si>
  <si>
    <t>Burns, M., et al., Efficacy of sulfadoxine-pyrimethamine in the treatment of uncomplicated Plasmodium
falciparum malaria in East Timor. Am J Trop Med Hyg, 2006. 74(3): p. 361-6.</t>
  </si>
  <si>
    <t>March-August,
2001</t>
  </si>
  <si>
    <t>Intervention: SP
38 patients treated for
uncomplicated P. falciparum,
monitored 28 days for LTF
Genotyping study:
probed mutations, S108N and
C59R, associated with SP
resistance;
[N=160]</t>
  </si>
  <si>
    <t>Efficacy Trial &amp;
Resistance Study</t>
  </si>
  <si>
    <t>LTF:
Treatment failure
after 28 days
Resistance:
S108N and C59R
mutations</t>
  </si>
  <si>
    <t>LTF occurred within 28 days in nearly 10% of the
patients monitored, suggesting SP was still
efficacious at publication time.
However, &gt;80% of participants possessed double
S108N and C59R mutations, suggesting that SP
resistance may have been increasing in East Timor.</t>
  </si>
  <si>
    <t>38 patients
recruited from 1
health clinic</t>
  </si>
  <si>
    <t>Burns et al
(2012)</t>
  </si>
  <si>
    <r>
      <rPr>
        <u/>
        <sz val="8"/>
        <color indexed="8"/>
        <rFont val="Arial"/>
      </rPr>
      <t xml:space="preserve">Burns, M., et al., Insecticide-treated plastic sheeting for emergency malaria prevention and shelter among
</t>
    </r>
    <r>
      <rPr>
        <u/>
        <sz val="8"/>
        <color indexed="8"/>
        <rFont val="Arial"/>
      </rPr>
      <t xml:space="preserve">displaced populations: an observational cohort study in a refugee setting in Sierra Leone. American Journal of
</t>
    </r>
    <r>
      <rPr>
        <u/>
        <sz val="8"/>
        <color indexed="8"/>
        <rFont val="Arial"/>
      </rPr>
      <t>Tropical Medicine &amp; Hygiene, 2012. 87(2): p. 242-50.</t>
    </r>
  </si>
  <si>
    <t>Period:
2003 - 04</t>
  </si>
  <si>
    <t xml:space="preserve">1
</t>
  </si>
  <si>
    <t>Vector-based</t>
  </si>
  <si>
    <t>ITPS (insecticide
not stated) on: (i) walls and
ceiling or (ii) ceiling only in
sample of huts &amp; latrines per
camp.
Control: Untreated polyethylene
sheeting (UPS) on: (i) walls and
ceiling or (ii) ceiling only in
sample of huts &amp; latrines per
camp.</t>
  </si>
  <si>
    <t>Incidence,
children 4-36
mo.
Prevalence,
general pop.
Anaemia,
general pop.</t>
  </si>
  <si>
    <t>ITPS demonstrated a protective efficacy of 15%
within 3-5mo. and 60% within 5-9 mo. compared
to UPS. ITPS were more effective in preventing new
malaria cases than UPS in children aged 4-36 mo.
ITPS significantly reduced malaria within 5-9 mo.
compared to UPS in the general population.
There was no significant difference between ITPS
and UPS on reducing anaemia in the general
population.</t>
  </si>
  <si>
    <t>2 camps, general
pop. (total
N=16,000
persons);
children aged 4-
36 mo. (N=222
children)</t>
  </si>
  <si>
    <t>Carrarra et al
(2006)</t>
  </si>
  <si>
    <r>
      <rPr>
        <u/>
        <sz val="8"/>
        <color indexed="8"/>
        <rFont val="Arial"/>
      </rPr>
      <t xml:space="preserve">Carrara, V.I., et al., Deployment of early diagnosis and mefloquine-artesunate treatment of falciparum malaria in
</t>
    </r>
    <r>
      <rPr>
        <u/>
        <sz val="8"/>
        <color indexed="8"/>
        <rFont val="Arial"/>
      </rPr>
      <t>Thailand: the Tak Malaria Initiative. PLoS Med, 2006. 3(6): p. e183.</t>
    </r>
  </si>
  <si>
    <t>1996 - 2003</t>
  </si>
  <si>
    <t>Intervention 1: community
health workers for health
education, enhanced casefinding,
and increased use
of RDTs to identify and more
rapidly treat malaria
Intervention 2: Vector
IRS - dielethrin (2x/yr);
ITN - treatment (2x/yr)
Intervention 3: Drugs
Uncomplicated P. falciparum –
MAS; severe malaria – AS only</t>
  </si>
  <si>
    <t xml:space="preserve">ACPR:
Prevalence,
P. falciparum,
cases
ACPR:
Prevalence,
P. falciparum,
hospitalizations
ACPR: Mortality,
all malaria
ACPR:
Prevalence,
P. falciparum, in
refugees (7 yrs.
Interventions)
</t>
  </si>
  <si>
    <t>Prevalence of P. falciparum cases significantly
declined by 34%
Prevalence of P. falciparum hospitalizations
significantly declined by 39%
Mortality significantly declined during and after
the interventions (by &gt;50% compared with the
3 years pre-intervention).
P. falciparum incidence remained low
MAS in-vivo efficacy remained high
P. falciparum transmission remained low</t>
  </si>
  <si>
    <t>9 districts (Tak)
of: (i) general
pop. (ii) migrant
workers (iii)
refugees
[~420,000
persons]</t>
  </si>
  <si>
    <t>Carrarra et al
(2009)</t>
  </si>
  <si>
    <r>
      <rPr>
        <u/>
        <sz val="8"/>
        <color indexed="8"/>
        <rFont val="Arial"/>
      </rPr>
      <t xml:space="preserve">Carrara, V.I., et al., Changes in the treatment responses to artesunate-mefloquine on the northwestern border of
</t>
    </r>
    <r>
      <rPr>
        <u/>
        <sz val="8"/>
        <color indexed="8"/>
        <rFont val="Arial"/>
      </rPr>
      <t>Thailand during 13 years of continuous deployment. PLoS One, 2009. 4(2): p. e4551.</t>
    </r>
  </si>
  <si>
    <t>1995 - 2007</t>
  </si>
  <si>
    <t>Intervention 1: MAS3
AS + MF for three days
Intervention 2: Vector
IRS - dielethrin (2x/yr); ITN -
treatment (2x/yr)
Intervention 3: Drugs
Uncomplicated P. falciparum –
MAS; severe malaria – AS only</t>
  </si>
  <si>
    <t>ACPR:
Prevalence,
P. falciparum,
cases
ACPR:
Prevalence,
P. falciparum,
hospitalizations
ACPR: Mortality,
all malaria
ACPR:
Prevalence, P.
falciparum, in
refugees (7 yrs.
Interventions)</t>
  </si>
  <si>
    <t>3264 patients in
prospective
treatment trials</t>
  </si>
  <si>
    <t>Chanda et al
(2001)</t>
  </si>
  <si>
    <r>
      <rPr>
        <u/>
        <sz val="8"/>
        <color indexed="8"/>
        <rFont val="Arial"/>
      </rPr>
      <t xml:space="preserve">Chanda, E., et al., Scale-up of a programme for malaria vector control using long-lasting insecticide-treated nets:
</t>
    </r>
    <r>
      <rPr>
        <u/>
        <sz val="8"/>
        <color indexed="8"/>
        <rFont val="Arial"/>
      </rPr>
      <t>lessons from South Sudan. Bull World Health Organ, 2014. 92(4): p. 290-6.</t>
    </r>
  </si>
  <si>
    <t>2006-2012</t>
  </si>
  <si>
    <t>ITNs – long-lasting
insecticide nets (LLINs)</t>
  </si>
  <si>
    <t>Incidence,
malaria, general
pop.</t>
  </si>
  <si>
    <t>ITN/LLIN impact on malaria not reported; malaria
incidence increased from 2006 (~72,000 cases)
to 2012 (~ 198,000 cases).</t>
  </si>
  <si>
    <t>(countrywide
assessment)</t>
  </si>
  <si>
    <t>Charlwood et al
(2001)</t>
  </si>
  <si>
    <r>
      <rPr>
        <u/>
        <sz val="8"/>
        <color indexed="8"/>
        <rFont val="Arial"/>
      </rPr>
      <t xml:space="preserve">Charlwood, J.D., et al., The impact of indoor residual spraying with malathion on malaria in refugee camps in
</t>
    </r>
    <r>
      <rPr>
        <u/>
        <sz val="8"/>
        <color indexed="8"/>
        <rFont val="Arial"/>
      </rPr>
      <t>eastern Sudan. Acta Trop, 2001. 80(1): p. 1-8.</t>
    </r>
  </si>
  <si>
    <t>October -
December 1997
(rainy season).</t>
  </si>
  <si>
    <t>Eastern Sudan</t>
  </si>
  <si>
    <t>Intervention: IS -
malathion (formula not stated)
on interior walls;
[N=5 camps]
Control: no spraying;
[N=5 camps]</t>
  </si>
  <si>
    <t xml:space="preserve">Mortality rates
malaria (ageadjusted)
</t>
  </si>
  <si>
    <t>IS-exposed children &lt; 5 years had significantly
lower mortality rates.
There was no significant difference in morbidity
rates between IS and control arms.</t>
  </si>
  <si>
    <t>10 out of 23
camps; control (5
camps,
N=25,263
persons),
intervention (5
camps,
N=23,452).</t>
  </si>
  <si>
    <t>Deporortere
et al (2005)</t>
  </si>
  <si>
    <t>Depoortere, E., et al., Efficacy and effectiveness of the combination of sulfadoxine/pyrimethamine and a 3-day
course of artesunate for the treatment of uncomplicated falciparum malaria in a refugee settlement in Zambia.
Tropical Medicine and International Health, 2005. 10(2): p. 139-145.</t>
  </si>
  <si>
    <t>March-June, 2002</t>
  </si>
  <si>
    <t>Intervention1: AS-SP, Supervised
(efficacy)
children supervised for AS-SP
day 1 at hospital, observed days
2 and 3 SP at clinic [N=85]
Intervention 2: AS – SP,
Unsupervised (effectiveness)
children given AS-SP to collect at
pharmacy with instructions for
home use. [N=85]
Genotyping study: probed 2
genes, dhfr and dhps, associated
with SP resistance;
[N=545]</t>
  </si>
  <si>
    <t>Efficacy &amp;
Effectiveness
Resistance:
dhfr and dhps
mutations.</t>
  </si>
  <si>
    <t>Efficacy (AS-SP) was 83.5%, effectiveness was
63.4%.
Reduced efficacy of AS/SP possibly due to high
SP resistance (per genotyping, below).
Nearly all (92% ) patients had dhfr and nearly
half (44%) had dhps mutations.</t>
  </si>
  <si>
    <t>1 camp – all
children under 5
yrs (age 6-59
months)</t>
  </si>
  <si>
    <t>Dolan et al
(1993)</t>
  </si>
  <si>
    <r>
      <rPr>
        <u/>
        <sz val="8"/>
        <color indexed="8"/>
        <rFont val="Arial"/>
      </rPr>
      <t xml:space="preserve">Dolan, G., et al., Bed nets for the prevention of malaria and anaemia in pregnancy. Trans R Soc Trop Med Hyg,
</t>
    </r>
    <r>
      <rPr>
        <u/>
        <sz val="8"/>
        <color indexed="8"/>
        <rFont val="Arial"/>
      </rPr>
      <t>1993. 87(6): p. 620-6.</t>
    </r>
  </si>
  <si>
    <t>Oct 1990 – Sept
1992</t>
  </si>
  <si>
    <t>Intervention 1: ITNs –
permethrin impregnated
bednets (PIBs)
Intervention 2: non impregnated
bednets (NIBs) vs.</t>
  </si>
  <si>
    <t>Incidence,
malaria,
pregnant
women.
Parasite density,
pregnant women.</t>
  </si>
  <si>
    <t xml:space="preserve">ITNs (PIBs) and FNIBs significantly reduced
incidence of malaria in 1 of 3 sites from 56%
to 33%.
ITNs (PIBs) significantly reduced parasite
densities in 1 of 3 sites.
</t>
  </si>
  <si>
    <t>341 pregnant women</t>
  </si>
  <si>
    <t>Ezard et al
(2003)</t>
  </si>
  <si>
    <r>
      <rPr>
        <u/>
        <sz val="8"/>
        <color indexed="8"/>
        <rFont val="Arial"/>
      </rPr>
      <t xml:space="preserve">Ezard, N., et al., Efficacy of chloroquine in the treatment of uncomplicated Plasmodium falciparum infection in
</t>
    </r>
    <r>
      <rPr>
        <u/>
        <sz val="8"/>
        <color indexed="8"/>
        <rFont val="Arial"/>
      </rPr>
      <t>East Timor, 2000. Acta Trop, 2003. 88(1): p. 87-90.</t>
    </r>
  </si>
  <si>
    <t>March-June,
2002</t>
  </si>
  <si>
    <t>East
Timor</t>
  </si>
  <si>
    <t>Intervention:
CQ 38 patients treated for
uncomplicated P. falciparum,
monitored 28 days for LTF</t>
  </si>
  <si>
    <t>Longitudinal
cohort
(prospective)</t>
  </si>
  <si>
    <t>LTF:
Treatment failure
after 28 days</t>
  </si>
  <si>
    <t>LTF (corrected) was observed in 58.3% of
patients, which provides evidence of CQ
resistance in this region.</t>
  </si>
  <si>
    <t>1 rural clinic; all
patients aged 8
mo – 29 yrs,
presenting with
fever</t>
  </si>
  <si>
    <t>Fontanet et al
(1994)</t>
  </si>
  <si>
    <r>
      <rPr>
        <u/>
        <sz val="8"/>
        <color indexed="8"/>
        <rFont val="Arial"/>
      </rPr>
      <t xml:space="preserve">Fontanet, A.L., et al., Falciparum malaria in eastern Thailand: a randomized trial of the efficacy of a single dose of
</t>
    </r>
    <r>
      <rPr>
        <u/>
        <sz val="8"/>
        <color indexed="8"/>
        <rFont val="Arial"/>
      </rPr>
      <t>mefloquine. Bull World Health Organ, 1994. 72(1): p. 73-8.</t>
    </r>
  </si>
  <si>
    <t>Sept-Nov, 1991</t>
  </si>
  <si>
    <t>Intervention 1: MF
Single-dose MF (15mg); [N=57]
Intervention 2: MF
Single-dose MF, second dose MF
within 15 min (25mg), 42 day
follow-up; [N=53]</t>
  </si>
  <si>
    <t>LTF:
Treatment failure
after 28 days
LTF:
Treatment failure
after 42 days</t>
  </si>
  <si>
    <t>LTF (corrected) was observed in 50% for 15mg MF
and 43% for 25mg arms at day 28, corroborating
other studies in this region conducted in this time
LTF (corrected) was observed in 62% for 15mg MF
and 56% for 25mg arms at day 42, corroborating
other studies in this region conducted in this time</t>
  </si>
  <si>
    <t>All adults in IDP
presenting with
malaria treated
(N=110),</t>
  </si>
  <si>
    <t>Howard et al (2011)</t>
  </si>
  <si>
    <t>Howard, N., et al., Clinical trial of extended-dose chloroquine for treatment of resistant falciparum malaria among
Afghan refugees in Pakistan. Malar J, 2011. 10: p. 171.</t>
  </si>
  <si>
    <t>1998 (2 trials)</t>
  </si>
  <si>
    <t>Intervention 1: CQ
Single-dose CQ (25mg); [N=83]
Intervention 2: MF
Single-dose CQ (40mg); [N=80]
Genotyping study: probed CQ
resistance genes, pfcrt 76T,
pfmdr1 86Y, pfmdr1 184Y;</t>
  </si>
  <si>
    <t>LTF:
Treatment failure
after 28 days
CPCR / ICPCR
Resistance</t>
  </si>
  <si>
    <t>LTF was observed to be significantly higher
among CQ-25 (77%) than CQ-40 (43%) patients
CQ-40 provided better 1st line treatment success.
Among 1st line treatment failures, both arms were
increasingly protective with age (CQ-40 had higher
CPCR) and gender (CQ-40 protected both better
than CQ-25)</t>
  </si>
  <si>
    <t>3 IDP camps, recruited
from 3 trials
(N=163)</t>
  </si>
  <si>
    <t>Kamolrat-anakul
et al (1993)</t>
  </si>
  <si>
    <r>
      <rPr>
        <u/>
        <sz val="8"/>
        <color indexed="8"/>
        <rFont val="Arial"/>
      </rPr>
      <t xml:space="preserve">Kamolratanakul, P., et al., Cost-effectiveness and sustainability of lambdacyhalothrin-treated mosquito nets in
</t>
    </r>
    <r>
      <rPr>
        <u/>
        <sz val="8"/>
        <color indexed="8"/>
        <rFont val="Arial"/>
      </rPr>
      <t>comparison to DDT spraying for malaria control in western Thailand. Am J Trop Med Hyg, 2001. 65(4): p. 279-84.</t>
    </r>
  </si>
  <si>
    <t>Feb 1993 – Jan
1994</t>
  </si>
  <si>
    <t>Intervention 1: ITNs –
lambdacyhalothrin (20mg/m2
of 20% EC),
N = 948 persons
Intervention 2: IS –
DDT
Control: no intervention /
malaria surveillance only</t>
  </si>
  <si>
    <t>Cost
effectiveness</t>
  </si>
  <si>
    <t>ITNs were more cost-effective than IS or no
intervention.
IS (DDT) was more cost-effective than no
intervention (surveillance alone)</t>
  </si>
  <si>
    <t>243 houses (N=948
persons) ITNs;
294 houses
(1315 persons)
DDT; 171 houses
(695 persons)
control</t>
  </si>
  <si>
    <t>Kimani et al
(2006)</t>
  </si>
  <si>
    <r>
      <rPr>
        <u/>
        <sz val="8"/>
        <color indexed="8"/>
        <rFont val="Arial"/>
      </rPr>
      <t xml:space="preserve">Kimani, E.W., et al., Use of insecticide-treated clothes for personal protection against malaria: a community trial.
</t>
    </r>
    <r>
      <rPr>
        <u/>
        <sz val="8"/>
        <color indexed="8"/>
        <rFont val="Arial"/>
      </rPr>
      <t>Malar J, 2006. 5: p. 63</t>
    </r>
  </si>
  <si>
    <t>April - August,
2002</t>
  </si>
  <si>
    <t>ITCs - permethrin
(Peripel EC55, 15mls
permethrin / 4000mls water)
via dipping of clothes and
bedding, worn daily; [N=97
households]
Control: water-treated clothes
and bedding; [N=101
households</t>
  </si>
  <si>
    <t>Double-blinded
(community)
trial</t>
  </si>
  <si>
    <t>Malaria infection
rate
Incidence, P.
falciparum,
general pop.
Incidence, P.
vivax, general
pop.</t>
  </si>
  <si>
    <t>ITCs significantly reduced malarial infection rate
(odds of malaria infection reduced by 70%).
ITC families had significantly lower incidence of P.
falciparum than than control arm from July -
November.
ITC families had significantly lower P. vivax than
control arm from July – September (i.e., shorter
period of protection).</t>
  </si>
  <si>
    <t>1 camp (pop. ~
45,000); 198 (97
treatment, 101
control)
participant
households</t>
  </si>
  <si>
    <t>Kolaczinski
et al (2012)</t>
  </si>
  <si>
    <r>
      <rPr>
        <u/>
        <sz val="8"/>
        <color indexed="8"/>
        <rFont val="Arial"/>
      </rPr>
      <t xml:space="preserve">Kolaczinski, K., et al., Defining Plasmodium falciparum treatment in South West Asia: a randomized trial
</t>
    </r>
    <r>
      <rPr>
        <u/>
        <sz val="8"/>
        <color indexed="8"/>
        <rFont val="Arial"/>
      </rPr>
      <t>comparing artesunate or primaquine combined with chloroquine or SP. PLoS One, 2012. 7(1): p. e28957.</t>
    </r>
  </si>
  <si>
    <t>2001-3 (3
malarial periods)</t>
  </si>
  <si>
    <t>CPCR was suboptimal with CQ. CQ is no longer
appropriate alone or in combination.
LTF included CQ (81%), CQ-AS (28%), SP (9.8%),
SP-AS (2.4%). Adding PQ to CQ or SP did not
affect LTF rates.
PQ was more effective at clearing older
gametocytes but AS was more effective at
preventing mature gametocytes (except in
recrudescent cases).</t>
  </si>
  <si>
    <t>5 camp clinics
(80km radii;)
included: age&gt;2
yrs, not pregnant,
no severe
malaria; allocated
yrs 2,3 to either
CQ or SP arms;
[N=308 total]</t>
  </si>
  <si>
    <t>Leslie et al
(2004)</t>
  </si>
  <si>
    <r>
      <rPr>
        <u/>
        <sz val="8"/>
        <color indexed="8"/>
        <rFont val="Arial"/>
      </rPr>
      <t xml:space="preserve">Leslie, T., et al., Compliance with 14-day primaquine therapy for radical cure of vivax malaria--a randomized
</t>
    </r>
    <r>
      <rPr>
        <u/>
        <sz val="8"/>
        <color indexed="8"/>
        <rFont val="Arial"/>
      </rPr>
      <t xml:space="preserve">placebo-controlled trial comparing unsupervised with supervised treatment. Trans R Soc Trop Med Hyg, 2004.
</t>
    </r>
    <r>
      <rPr>
        <u/>
        <sz val="8"/>
        <color indexed="8"/>
        <rFont val="Arial"/>
      </rPr>
      <t>98(3): p. 168-73.</t>
    </r>
  </si>
  <si>
    <t>June-August,
2001, (June-
November 2000
with 9 month
follow-up)</t>
  </si>
  <si>
    <t>Intervention1: PQ, Supervised PQ
(25mg) directly observed 14d
[N=105]
Intervention 2: PQ, Unsupervised
PQ (25mg) with instructions for
14d home treatment [N=87]
Placebo: (placebo), Unsupervised
Placebo with instructions for
14d home treatment [N=98]</t>
  </si>
  <si>
    <t>Efficacy &amp;
Effectiveness</t>
  </si>
  <si>
    <t>PQ was equally effective against P. vivax in
supervised and unsupervised groups.
There was no difference in PQ protection by age
between supervised and unsupervised arms
For PQ supervised and unsupervised arms, risk
of relapse decreased with age</t>
  </si>
  <si>
    <t>1 camp clinic;
excluded: age&lt;3
yrs, pregnancy,
severe anaemia,
mixed infections.</t>
  </si>
  <si>
    <t>Luxemburger et
al (1994)</t>
  </si>
  <si>
    <r>
      <rPr>
        <u/>
        <sz val="8"/>
        <color indexed="8"/>
        <rFont val="Arial"/>
      </rPr>
      <t xml:space="preserve">Luxemburger, C., et al., Permethrin-impregnated bed nets for the prevention of malaria in schoolchildren on the
</t>
    </r>
    <r>
      <rPr>
        <u/>
        <sz val="8"/>
        <color indexed="8"/>
        <rFont val="Arial"/>
      </rPr>
      <t>Thai-Burmese border. Trans R Soc Trop Med Hyg, 1994. 88(2): p. 155-9.</t>
    </r>
  </si>
  <si>
    <t>Aug 1990 – Feb
1991</t>
  </si>
  <si>
    <t>Intervention 1: ITNs –
permethrin (Peripel, 0.5g/m2);
N=175
Control: untreated net; N=175</t>
  </si>
  <si>
    <t>Incidence,
malaria,
pregnant
women.
Incidence,
P. falciparum and
P. vivax, children
4-15 yrs.</t>
  </si>
  <si>
    <t>ITNs (PIBs) and FNIBs significantly reduced
incidence of malaria in 1 of 3 sites from 56%
to 33%.
ITNs significantly decreased P. falciparum
incidence by 42%; similar but slightly less
reductions observed for P. vivax.</t>
  </si>
  <si>
    <t>350 schoolchildren
age 4-15 yrs.</t>
  </si>
  <si>
    <t>Luxemburger et
al (1995)</t>
  </si>
  <si>
    <r>
      <rPr>
        <u/>
        <sz val="8"/>
        <color indexed="8"/>
        <rFont val="Arial"/>
      </rPr>
      <t xml:space="preserve">Luxemburger, C., et al., Oral artesunate in the treatment of uncomplicated hyperparasitemic falciparum malaria.
</t>
    </r>
    <r>
      <rPr>
        <u/>
        <sz val="8"/>
        <color indexed="8"/>
        <rFont val="Arial"/>
      </rPr>
      <t>Am J Trop Med Hyg, 1995. 53(5): p. 522-5.</t>
    </r>
  </si>
  <si>
    <t>January-
December, 1993.</t>
  </si>
  <si>
    <t>Intervention1: AS + MF
AS (4mg) 3d, MF (25mg) d2,
observed [N=30]
Intervention 2: Q (IV) + MF
Intravenous salt loading dose
over 4 hrs, Q at 8h, 16h, and MF
at 24h; [N=30]</t>
  </si>
  <si>
    <t>ACPR: Fever
clearance
ACPR: Parasite
clearance
ACPR: Hospital
discharge
LTF:
Treatment failure
after 28 days
Toxicity</t>
  </si>
  <si>
    <t>AS (MF-AS) provided shorter time to fever
clearance than Q.
AS (MF-AS) provided shorter time to parasite
clearance than Q.
AS (MF-AS) provided shorter time to hospital
discharge than Q.
AS (MF-AS) provided significantly better cure
rates than Q (70% vs .39%); Q was associated
with significantly higher LTF.
AS (MF-AS) was not associated with significant
side effects.</t>
  </si>
  <si>
    <t>1 camp clinic;
included: age&gt;2
yrs with acute P.
falciparum,
excluded:
pregnant,
concomitant
disease.</t>
  </si>
  <si>
    <r>
      <rPr>
        <u/>
        <sz val="8"/>
        <color indexed="8"/>
        <rFont val="Arial"/>
      </rPr>
      <t xml:space="preserve">Luxemburger, C., et al., Single day mefloquine-artesunate combination in the treatment of multi-drug resistant
</t>
    </r>
    <r>
      <rPr>
        <u/>
        <sz val="8"/>
        <color indexed="8"/>
        <rFont val="Arial"/>
      </rPr>
      <t>falciparum malaria. Trans R Soc Trop Med Hyg, 1994. 88(2): p. 213-7.</t>
    </r>
  </si>
  <si>
    <t>July-December,
1991</t>
  </si>
  <si>
    <t>Intervention1: MF + AS
MF (15mg) AS (10mg) in 3 doses
every 8 hrs, observed [N=87]
Intervention 2: MF
MF (25mg) single dose,
observed [N=87]</t>
  </si>
  <si>
    <t>ACPR
Treatment failure,
by time.
ETF (at day 7) /
LTF (at day 28
Toxicity</t>
  </si>
  <si>
    <t xml:space="preserve">MF-AS provided significantly faster ACPR than
single-dose MF.
MF-AS was significantly more effective than
single-dose MF. In re-treated patients, MF-AS was
significantly more effective than single-dose MF.
Treatment failure were associated with single
dose MF in the previous month.
MF-AS provided significantly lower ETF rates than
single-dose MF; MF-AS and single-dose MF did not
provide significantly different LTF rates.
Single-dose MF was associated with significantly
more gastro-intestinal effects and dizziness
</t>
  </si>
  <si>
    <t>2
camps;
exclusions:
children &lt;6kg,
pregnancy, mixed
infections /
concomitant
disease; [N=552]</t>
  </si>
  <si>
    <t>Luxemburger
et al (1999)</t>
  </si>
  <si>
    <r>
      <rPr>
        <u/>
        <sz val="8"/>
        <color indexed="8"/>
        <rFont val="Arial"/>
      </rPr>
      <t xml:space="preserve">Luxemburger, C., et al., Treatment of vivax malaria on the western border of Thailand. Trans R Soc Trop Med Hyg,
</t>
    </r>
    <r>
      <rPr>
        <u/>
        <sz val="8"/>
        <color indexed="8"/>
        <rFont val="Arial"/>
      </rPr>
      <t>1999. 93(4): p. 433-8.</t>
    </r>
  </si>
  <si>
    <t>July 1995- 1996.</t>
  </si>
  <si>
    <t>Intervention1: CQ
CQ (25mg) 3d, supervised
[N=342]
Intervention 2: (retreatment CQ)
[N=70]
Intervention 2: (retreatment CQ
+ PQ)
CQ + PQ (0.25mg) given with
instructions for 14d home
treatment [N=43]</t>
  </si>
  <si>
    <t>Longitudinal cohort</t>
  </si>
  <si>
    <t>ACPR: Fever
reduction,
parasite
clearance
LTF: at 28 and 63
days
ACPR:
Retreatment /
Recrudescence
ACPR:
Haematocrit</t>
  </si>
  <si>
    <t>ACPR: Fever reduction, parasite clearance
LTF: at 28 and 63 days
Addition of PQ reduced risk of third P. vivax
infection within 2 months by 96%
Addition of PQ lowered haematocrit in first week
but produced significantly higher haematocrit by
day 42.</t>
  </si>
  <si>
    <t>2 camps; patients
w/ P. vivax from
all clinics;
excluded:
pregnant, mixed
infections,
concomitant
disease; [N=342]</t>
  </si>
  <si>
    <t>McGready et al
(1998)</t>
  </si>
  <si>
    <r>
      <rPr>
        <u/>
        <sz val="8"/>
        <color indexed="8"/>
        <rFont val="Arial"/>
      </rPr>
      <t xml:space="preserve">McGready, R., et al., Artemisinin derivatives in the treatment of falciparum malaria in pregnancy. Trans R Soc Trop
</t>
    </r>
    <r>
      <rPr>
        <u/>
        <sz val="8"/>
        <color indexed="8"/>
        <rFont val="Arial"/>
      </rPr>
      <t>Med Hyg, 1998. 92(4): p. 430-3.</t>
    </r>
  </si>
  <si>
    <t>1992 - 1996</t>
  </si>
  <si>
    <t>Intervention: AS, AS-MF,
Artemether
AS (d0, 1, 2=4mg/kg); or if new
infection and no
previous MF then AS (d0,
1, 2=4mg/kg) and MF (25mg/kg
split d5, 6); or artemether
(12mg/kg for 3-5d in combo
with MF);
[N=83]</t>
  </si>
  <si>
    <t>ACPR: Time to
parasite
clearance
LTF: Treatment
failure at day 42</t>
  </si>
  <si>
    <t>94% of women were aparasitaemic by day 3
`after artemesin derivative treatment.
By day 42, the cumulative treatment failure rate
for artemesin derivatives was 16%; in those
treated for recrudescent malaria the cumulative
failure rate was 9.4%.</t>
  </si>
  <si>
    <t>1 camp, several
clinics; 24% of
pregnant women
had 1 malarial
episode in
pregnancy;
[N=83]</t>
  </si>
  <si>
    <t>McGready
et al (2000)</t>
  </si>
  <si>
    <r>
      <rPr>
        <u/>
        <sz val="8"/>
        <color indexed="8"/>
        <rFont val="Arial"/>
      </rPr>
      <t xml:space="preserve">McGready, R., et al., Randomized comparison of mefloquine-artesunate versus quinine in the treatment of
</t>
    </r>
    <r>
      <rPr>
        <u/>
        <sz val="8"/>
        <color indexed="8"/>
        <rFont val="Arial"/>
      </rPr>
      <t>multidrug-resistant falciparum malaria in pregnancy. Trans R Soc Trop Med Hyg, 2000. 94(6): p. 689-93.</t>
    </r>
  </si>
  <si>
    <t>October 1995 –
July 1997</t>
  </si>
  <si>
    <t>Intervention1: Q, Supervised
Quinine sulphate (3 times
daily=10 mg salt/kg ea 8h) for
7d [N=42]
Intervention 2: MF - AS,
Supervised
MF (d1=25mg, d2=10mg), AS
(D0, 1, 2=12mg/kg as 4mg/kg
doses); [N=66]</t>
  </si>
  <si>
    <t>ACPR: Time to
parasite
clearance
ACPR:
Gametocyte
carriage
LTF: Cure rates/
treatment
efficacy</t>
  </si>
  <si>
    <t xml:space="preserve">Significantly more women were aparasitaemic
within 48 hours in the MAS than Q arms.
Gametocyte carriage was significantly lower
following MAS compared to Q treatment.
At day 63, cure rates were significantly greater for
MAS (98%) vs. Q (67%).
</t>
  </si>
  <si>
    <t>2 camps
(population=30,
000); inclusion:
women in 2nd or
3rd trimester of
pregnancy
[N=108]</t>
  </si>
  <si>
    <t>McGready
et al (2012)</t>
  </si>
  <si>
    <r>
      <rPr>
        <u/>
        <sz val="8"/>
        <color indexed="8"/>
        <rFont val="Arial"/>
      </rPr>
      <t xml:space="preserve">McGready, R., et al., Effect of early detection and treatment on malaria related maternal mortality on the northwestern
</t>
    </r>
    <r>
      <rPr>
        <u/>
        <sz val="8"/>
        <color indexed="8"/>
        <rFont val="Arial"/>
      </rPr>
      <t>border of Thailand 1986-2010. PLoS One, 2012. 7(7): p. e40244.</t>
    </r>
  </si>
  <si>
    <t>May 1986 –
December 2010</t>
  </si>
  <si>
    <t>Early detection and treatment
(methods varied over study
inclusion years), as verified by
frequency of antenatal clinic
visits</t>
  </si>
  <si>
    <t>Mortality Rate
(MMR)</t>
  </si>
  <si>
    <t>Maternal mortality from P. falciparum significantly
declined during study inclusion period, attributed
to early detection and treatment via antenatal
clinic visits. MMR significantly declined six-fold
during the study period within IDP camps.</t>
  </si>
  <si>
    <t>1 camp clinic; all
female medical
records from
inclusion years
reviewed;
[N=50,981
records reviewed]</t>
  </si>
  <si>
    <t>All female medical records</t>
  </si>
  <si>
    <t>Nosten et al
(1991)</t>
  </si>
  <si>
    <r>
      <rPr>
        <u/>
        <sz val="8"/>
        <color indexed="8"/>
        <rFont val="Arial"/>
      </rPr>
      <t xml:space="preserve">Nosten, F., et al., Mefloquine-resistant falciparum malaria on the Thai-Burmese border. Lancet, 1991. 337(8750):
</t>
    </r>
    <r>
      <rPr>
        <u/>
        <sz val="8"/>
        <color indexed="8"/>
        <rFont val="Arial"/>
      </rPr>
      <t>p. 1140-3.</t>
    </r>
  </si>
  <si>
    <t>January – June
1990</t>
  </si>
  <si>
    <t>Intervention: MSP
MF + SP (15/10/1.5mg/kg)</t>
  </si>
  <si>
    <t>ACPR
(fever/parasite
clearance) /
Other Morbidity
ETF/LTF:
Treatment failure
at 7 and 28 days</t>
  </si>
  <si>
    <t>ACPR were faster in MAS than single-dose MF arms.
There was no significant difference in anaemia,
hepatomegaly, or splenomegaly between arms.
MAS reduced time to fever clearance by half.
ETF rates rose significantly during the study.
Cure rates at 28 days (LTF) were 70%. Failure
rates decreased with age.</t>
  </si>
  <si>
    <t>1 camp clinic;
N=395 patients</t>
  </si>
  <si>
    <t>Nosten et al
(1996)</t>
  </si>
  <si>
    <r>
      <rPr>
        <u/>
        <sz val="8"/>
        <color indexed="8"/>
        <rFont val="Arial"/>
      </rPr>
      <t xml:space="preserve">Nosten, F., et al., Randomised double-blind placebo-controlled trial of SPf66 malaria vaccine in children in
</t>
    </r>
    <r>
      <rPr>
        <u/>
        <sz val="8"/>
        <color indexed="8"/>
        <rFont val="Arial"/>
      </rPr>
      <t>northwestern Thailand. Lancet, 1996. 348(9029): p. 701-707.</t>
    </r>
  </si>
  <si>
    <t>October 1993 –
July 1995</t>
  </si>
  <si>
    <t>Intervention: Vaccine (malaria) –
SPf66 vaccine
[N=610]
Control: Hepatitis B vaccine
[N=611]</t>
  </si>
  <si>
    <t>ACPR: Incidence
(P. falciparum)
ACPR: parasite
density
Malarial
Morbidity (Other)</t>
  </si>
  <si>
    <t>There was no significant difference in the malarial
incidence between SPf66 vaccine and control
arms; this malaria vaccine was not effective in
reducing incidence.
There was no significant difference in the parasite
densities of SPf66 vaccine and control arms.
There was no significant difference in standard
malarial morbidity indicators between SPf66
vaccine and control arms.</t>
  </si>
  <si>
    <t>1 camp – children
aged 2-15 yrs;
[N=1348; 1221
primary efficacy
analysis]</t>
  </si>
  <si>
    <t>Nosten et al
(1994)</t>
  </si>
  <si>
    <t>Nosten, F., et al., Treatment of multidrug-resistant Plasmodium falciparum malaria with 3-day artesunate mefloquine
combination. J Infect Dis, 1994. 170(4): p. 971-7.</t>
  </si>
  <si>
    <t>January 1992 –
June 1993</t>
  </si>
  <si>
    <t>RCT1: N=304
Intervention 1: MF
MF (25mg)
Intervention 2: MF – AS
MF (d1=25mg) + AS
(d1,2,3=10mg)
RCT1: N=348
Intervention 1: MF
MF (25mg)
Intervention 2: MF – AS
MF (d2=25mg) + AS
(d1,2,3=10mg)</t>
  </si>
  <si>
    <t>ACPR
(fever/parasite
clearance) /
Other Morbidity
ETF/LTF:
Treatment failure
at 7 and 28 days
ACPR
(fever/parasite
clearance) /
Other Morbidity
ETF(7)/LTF
(28/63):
Treatment failure
at 7, 28, 63 days</t>
  </si>
  <si>
    <t>ACPR were faster in MAS than single-dose MF arms.
There was no significant difference in anaemia,
hepatomegaly, or splenomegaly between
treatment arms.
There was no significant difference in ETF or LTF
between study arms.
ACPR were faster in MAS than single-dose MF
arms. There was no significant difference in
anaemia, hepatomegaly, or splenomegaly between
arms. MAS reduced time to fever clearance by half.
ETF rates at day 7 were higher in single-dose
MF than MAS arms; LTF rates at days 28 and 63
were significantly higher in single-dose MF than
MAS arms.</t>
  </si>
  <si>
    <t>Number of
camps
unspecified; 652
adults and
children enrolled</t>
  </si>
  <si>
    <t>Nosten
et al (2000)</t>
  </si>
  <si>
    <r>
      <rPr>
        <u/>
        <sz val="8"/>
        <color indexed="8"/>
        <rFont val="Arial"/>
      </rPr>
      <t xml:space="preserve">Nosten, F., et al., Effects of artesunate-mefloquine combination on incidence of Plasmodium falciparum malaria
</t>
    </r>
    <r>
      <rPr>
        <u/>
        <sz val="8"/>
        <color indexed="8"/>
        <rFont val="Arial"/>
      </rPr>
      <t>and mefloquine resistance in western Thailand: a prospective study. Lancet, 2000. 356(9226): p. 297-302.</t>
    </r>
  </si>
  <si>
    <t>1986 - 1999</t>
  </si>
  <si>
    <t>Intervention: MF (dosage
increased over time of study
(largely 1985 – 1994)
Intervention 2:
MF+AS (largely 1994 -)</t>
  </si>
  <si>
    <t>ACPR:
Incidence,
P. falciparum
ACPR:
Incidence,
P. falciparum</t>
  </si>
  <si>
    <t>Over 13 years, MF and MF-SP (MSP) initially
controlled malaria, but as resistance developed
they became less effective (cure rate 98% in
1985 and 71% by 1990); similar pattern
observed 1990-1994.
MAS has reduced malarial incidence since 1994;
since its 1994 introduction, cure rates have
increased to nearly 100%.</t>
  </si>
  <si>
    <t>2 large camps;
(population
estimates varied
over time, total
numbers
enrolled not
stated)</t>
  </si>
  <si>
    <t>Pang et al
(1987)</t>
  </si>
  <si>
    <r>
      <rPr>
        <u/>
        <sz val="8"/>
        <color indexed="8"/>
        <rFont val="Arial"/>
      </rPr>
      <t>Pang, L.W., et al., Doxycycline prophylaxis for falciparum malaria. Lancet, 1987. 1(8543): p. 1161-4.</t>
    </r>
  </si>
  <si>
    <t>1985-86</t>
  </si>
  <si>
    <t>Intervention 1: DX
Doxycycline
Intervention 2:
CQ Chloroquine</t>
  </si>
  <si>
    <t>ACPR: Incidence,
P. falciparum,
cases
ACPR: Side
effects</t>
  </si>
  <si>
    <t xml:space="preserve">DX was significantly more effective at
reducing malarial incidence than CQ.
DX and CQ were both well tolerated, and there
was no significant difference in side effects
between study arms.
</t>
  </si>
  <si>
    <t>188 schoolchildren
aged 10-15 yrs</t>
  </si>
  <si>
    <t>Price et al (1995)</t>
  </si>
  <si>
    <r>
      <rPr>
        <u/>
        <sz val="8"/>
        <color indexed="8"/>
        <rFont val="Arial"/>
      </rPr>
      <t xml:space="preserve">Price, R.N., et al., Artesunate versus artemether in combination with mefloquine for the treatment of multidrugresistant
</t>
    </r>
    <r>
      <rPr>
        <u/>
        <sz val="8"/>
        <color indexed="8"/>
        <rFont val="Arial"/>
      </rPr>
      <t>falciparum malaria. Trans R Soc Trop Med Hyg, 1995. 89(5): p. 523-7.</t>
    </r>
  </si>
  <si>
    <t>July 1993 –
August 1995</t>
  </si>
  <si>
    <t>Intervention 1: AS + MF:
AS (12mgk, 4mg/3d), MF (25mg);
Intervention 2: ART + MF: ART
(12mg, 4mg/3d) MF (25mg);
Intervention 3: MF
MF (25g/variable schedules)
N=550 patients total</t>
  </si>
  <si>
    <t>ACPR: Parasite /
Fever Clearance,
P. falciparum
ACPR: Parasite /
Fever Clearance,
P. falciparum
LTF: Treatment
failure at 42 days</t>
  </si>
  <si>
    <t>Both AS and ART provided similar ACPR; with both
providing better parasite clearance than MF alone.
Parasite and fever clearance times were
significantly longer in the MF than artemesin
derivative arms.
MF was associated with significantly greater
LTF than the AS or ART arms; authors suggest
MF should no longer be used alone for
P. falciparum malaria.</t>
  </si>
  <si>
    <t>1 camp –all ages
with slideconfirmed
P.
falciparum if no
anti-malarials
within pas 63
days; exclusions:
pregnant,
concomitant
disease, mixed
infections.</t>
  </si>
  <si>
    <t>Price et al (1996)</t>
  </si>
  <si>
    <r>
      <rPr>
        <u/>
        <sz val="8"/>
        <color indexed="8"/>
        <rFont val="Arial"/>
      </rPr>
      <t xml:space="preserve">Price, R.N., et al., Effects of artemisinin derivatives on malaria transmissibility. Lancet, 1996. 347(9016):
</t>
    </r>
    <r>
      <rPr>
        <u/>
        <sz val="8"/>
        <color indexed="8"/>
        <rFont val="Arial"/>
      </rPr>
      <t>p. 1654-8.</t>
    </r>
  </si>
  <si>
    <t>1990-1995</t>
  </si>
  <si>
    <t>Intervention 1: AS
AS (12mg); Intervention 2: ART
(12mg); Intervention 3: MF
MF (25g/variable schedules);
Intervention 4: MF (25g/variable
schedules); Intervention 5: Q
(variable); Intervention 6: HF
(25g/variable schedules)</t>
  </si>
  <si>
    <t>ACPR:
Gametocyte
Carriage
ACPR:
Gametocyte
Carriage
ACPR: Incidence
(P. falciparum)</t>
  </si>
  <si>
    <t>P. falciparum gametocyte carriage was significantly
higher in after treatment with MF than artemesin
derivatives (AS, ART)
Retreatment with artemesin derivatives
significantly reduced gametocyte carriage 18-fold
compared to MF and 6-fold compared to Q.
This study coincided with MAS introduction in
Thailand; study authors suggest this and study
treatment has led to a 47% reduction in malarial
indcidence at this site.</t>
  </si>
  <si>
    <t>2 camps (began in
1, transferred to
second camp for
security) – 443
patients enrolled
with
recrudescent
malaria within 63
days treatment)
N=5193
adults/children</t>
  </si>
  <si>
    <t>Price et al (1998)</t>
  </si>
  <si>
    <r>
      <rPr>
        <u/>
        <sz val="8"/>
        <color indexed="8"/>
        <rFont val="Arial"/>
      </rPr>
      <t xml:space="preserve">Price, R., et al., Artesunate and mefloquine in the treatment of uncomplicated multidrug-resistant
</t>
    </r>
    <r>
      <rPr>
        <u/>
        <sz val="8"/>
        <color indexed="8"/>
        <rFont val="Arial"/>
      </rPr>
      <t>hyperparasitaemic falciparum malaria. Trans R Soc Trop Med Hyg, 1998. 92(2): p. 207-11.</t>
    </r>
  </si>
  <si>
    <t>Intervention 1: MAS
AS (12mg) 5d + MF (25mg) on
d1; [N=50]
Intervention 2: AS
AS (12mg) 5d; [N=50]
Efficacy Study: AS v MAS: AS (7d)
with or without MF (1d); N=178</t>
  </si>
  <si>
    <t>ACPR: Parasite
clearance, P.
falciparum
LTF: Treatment
Failure at 42
Days
LTF: Treatment
Failure at 42
Days</t>
  </si>
  <si>
    <t>Price et al
(1997)</t>
  </si>
  <si>
    <r>
      <rPr>
        <u/>
        <sz val="8"/>
        <color indexed="8"/>
        <rFont val="Arial"/>
      </rPr>
      <t xml:space="preserve">Price, R.N., et al., Artesunate/mefloquine treatment of multi-drug resistant falciparum malaria. Trans R Soc Trop
</t>
    </r>
    <r>
      <rPr>
        <u/>
        <sz val="8"/>
        <color indexed="8"/>
        <rFont val="Arial"/>
      </rPr>
      <t>Med Hyg, 1997. 91(5): p. 574-7.</t>
    </r>
  </si>
  <si>
    <t>1992-1995</t>
  </si>
  <si>
    <t>Intervention 1: MF + AS (MAS):
AS (12mg/kg) 3d, MF (25mg/kg).</t>
  </si>
  <si>
    <t>ACPR: Cure Rate
ACPR: Fever
Clearance,
Parasitaemia</t>
  </si>
  <si>
    <t>Corrected for re-infection, the cure rate by day
42 was 89%,
After MAS, 96% of patients were aparasitaemic
and 94% were afebrile within 48h. Patients with
high parasitaemia who were treated with MF upon
admission were three times as likely to experience
recrudescent infections than those treated in
combination with artemesin derivatives.</t>
  </si>
  <si>
    <t>N camps
unspecified, all
patients, all ages
with P.
falciparum to
research centre
or MSF clinics;
[N=1967]</t>
  </si>
  <si>
    <t>Price et al
(1998)</t>
  </si>
  <si>
    <r>
      <rPr>
        <u/>
        <sz val="8"/>
        <color indexed="8"/>
        <rFont val="Arial"/>
      </rPr>
      <t xml:space="preserve">Price, R., et al., Artesunate versus artemether for the treatment of recrudescent multidrug-resistant falciparum
</t>
    </r>
    <r>
      <rPr>
        <u/>
        <sz val="8"/>
        <color indexed="8"/>
        <rFont val="Arial"/>
      </rPr>
      <t>malaria. Am J Trop Med Hyg, 1998. 59(6): p. 883-8.</t>
    </r>
  </si>
  <si>
    <t>Intervention 1: AS
AS (12mg); [N=50]
Intervention 2: ART
Artemether (12mg); [N=50]</t>
  </si>
  <si>
    <t>ACPR: Parasite /
Fever Clearance,
P. falciparum
ACPR: Symptom
/ Hepatomegaly
/ Splenomegaly /
Anaemia
Resolution</t>
  </si>
  <si>
    <t>Price et
al (1999)</t>
  </si>
  <si>
    <r>
      <rPr>
        <u/>
        <sz val="8"/>
        <color indexed="8"/>
        <rFont val="Arial"/>
      </rPr>
      <t xml:space="preserve">Price, R., et al., Adverse effects in patients with acute falciparum malaria treated with artemisinin derivatives. Am
</t>
    </r>
    <r>
      <rPr>
        <u/>
        <sz val="8"/>
        <color indexed="8"/>
        <rFont val="Arial"/>
      </rPr>
      <t>J Trop Med Hyg, 1999. 60(4): p. 547-55.</t>
    </r>
  </si>
  <si>
    <t>Intervention 1: Artemesin
derivatives + MF
RCT N=1041; N=2826
Intervention 2: AS, ART alone:
RCT N=461; N=836
Intervention 3: MF
RCT N=1091; N=1303</t>
  </si>
  <si>
    <t>ACPR: Side
Effects
ACPR: Side
Effects</t>
  </si>
  <si>
    <t>Proto-popoff
et al (1993)</t>
  </si>
  <si>
    <r>
      <rPr>
        <u/>
        <sz val="8"/>
        <color indexed="8"/>
        <rFont val="Arial"/>
      </rPr>
      <t xml:space="preserve">Protopopoff, N., et al., Vector control in a malaria epidemic occurring within a complex emergency situation in
</t>
    </r>
    <r>
      <rPr>
        <u/>
        <sz val="8"/>
        <color indexed="8"/>
        <rFont val="Arial"/>
      </rPr>
      <t>Burundi: a case study. Malar J, 2007. 6: p. 93.</t>
    </r>
  </si>
  <si>
    <t>Intervention 1: ITNs
Intervention 2: IS</t>
  </si>
  <si>
    <t>Prevalence,
malaria, general
pop.</t>
  </si>
  <si>
    <t>IS alone did not significantly reduce prevalence
of malaria.
In some areas ITNs were associated with lower
prevalence.</t>
  </si>
  <si>
    <t>29 hills sprayed</t>
  </si>
  <si>
    <t>Richards
(2009)</t>
  </si>
  <si>
    <r>
      <rPr>
        <u/>
        <sz val="8"/>
        <color indexed="8"/>
        <rFont val="Arial"/>
      </rPr>
      <t xml:space="preserve">Richards, A.K., et al., Cross-border malaria control for internally displaced persons: observational results from a
</t>
    </r>
    <r>
      <rPr>
        <u/>
        <sz val="8"/>
        <color indexed="8"/>
        <rFont val="Arial"/>
      </rPr>
      <t>pilot programme in eastern Burma/Myanmar. Trop Med Int Health, 2009. 14(5): p. 512-21.</t>
    </r>
  </si>
  <si>
    <t>Feb 2003 – Jan
2005</t>
  </si>
  <si>
    <t xml:space="preserve">Vector-focused </t>
  </si>
  <si>
    <t>falciparum RDT
Intervention 2: MAS
Intervention 3: ITNs (LLITNs)
Intervention 4:
educational messages
Intervention delivered and
assessed as a package (RBM)</t>
  </si>
  <si>
    <t>Prevalence, P.
falciparum and P.
vivax
Incidence, P.
falciparum and
P vivax</t>
  </si>
  <si>
    <t>Prevalence significantly decreased after
implementation of RBM interventions, with &gt;95%
of villagers surveyed, between the first and second
screenings of villages implementing RBM in 2003
and 2004 (both years of the pilot).
The RBM package of early diagnosis and treatment
(RDTs, MAS), ITNs, and education significantly
reduced malarial incidence in this population.
Incidence of P. falciparum significantly declined
each year of the 2-year pilot during
implementation of RBM interventions.</t>
  </si>
  <si>
    <t>7 villages; all
residents
screened every
6 mo (&gt;95%
screened, total
N=3400
persons)</t>
  </si>
  <si>
    <t xml:space="preserve">Rowland 2004
</t>
  </si>
  <si>
    <r>
      <rPr>
        <u/>
        <sz val="8"/>
        <color indexed="8"/>
        <rFont val="Arial"/>
      </rPr>
      <t xml:space="preserve">Rowland, M., et al., DEET mosquito repellent provides personal protection against malaria: a household
</t>
    </r>
    <r>
      <rPr>
        <u/>
        <sz val="8"/>
        <color indexed="8"/>
        <rFont val="Arial"/>
      </rPr>
      <t xml:space="preserve">randomized trial in an Afghan refugee camp in Pakistan. Tropical Medicine and International Health, 2004. 9(3):
</t>
    </r>
    <r>
      <rPr>
        <u/>
        <sz val="8"/>
        <color indexed="8"/>
        <rFont val="Arial"/>
      </rPr>
      <t>p. 335-342.</t>
    </r>
  </si>
  <si>
    <t>Aug 1999 –
February 2000</t>
  </si>
  <si>
    <t>DEET Soap
DEET (Mosbar, 20% DEET, 0.5%
permethrin); N=530 invidivuals
Control: placebo lotion;
N=618 individuals</t>
  </si>
  <si>
    <t>Incidence, P.
falciparum, all
ages
Incidence, P.
vivax, all ages</t>
  </si>
  <si>
    <t>P. falciparum incidence was significantly lower in
the DEEP soap vs. control arms. Protective efficacy
of DEET soap was 56%
P. vivax incidence was not significantly different
between DEET soap and control arms (i.e., no effect);
this could have been due to high (&gt;25%)
proportions of enrolees with P vivax infections in
9 months prior to trial.</t>
  </si>
  <si>
    <t>1 village; 25%
of village
population
enrolled; N=127
families
(N=1148
individuals).</t>
  </si>
  <si>
    <t>Rowland et al
(2001)</t>
  </si>
  <si>
    <r>
      <rPr>
        <u/>
        <sz val="8"/>
        <color indexed="8"/>
        <rFont val="Arial"/>
      </rPr>
      <t xml:space="preserve">Rowland, M., et al., Control of malaria in Pakistan by applying deltamethrin insecticide to cattle: a communityrandomised
</t>
    </r>
    <r>
      <rPr>
        <u/>
        <sz val="8"/>
        <color indexed="8"/>
        <rFont val="Arial"/>
      </rPr>
      <t>trial. Lancet, 2001. 357(9271): p. 1837-1841.</t>
    </r>
  </si>
  <si>
    <t>3 treatment
rounds July-November,
1995-
1997.</t>
  </si>
  <si>
    <t>IS (cattle) -
deltamethrin (0.075g/L; 30mg
deltramethrin/m2 from KOthrine
2.5% suspension):
group 1: years 1 (1995) and 3
(1997)
IS (cattle) -
deltamethrin (same formula
as above): group 2: year 2
(1996) only
Control: no cattle IS</t>
  </si>
  <si>
    <t>3-days cross-over</t>
  </si>
  <si>
    <t>Incidence and
prevalence, P.
falciparum,
general pop.
Incidence and
prevalence, P.
vivax, general
pop.
Control:Incidence, P.
falciparum,
highly endemic
pop.
Cost efficacy</t>
  </si>
  <si>
    <t>IS-cattle arms had a 56% reduction in
P. falciparum incidence; similar decreases in
prevalence observed.
IS-cattle arms had a 31% reduction in P. vivax
incidence; similar decreases in prevalence
observed.
IS-cattle villages had a dramatically significant
decrease in incidence (280/1000 person-yrs to
9/1000 person yrs).
IS-cattle provided similar efficacy to indoor IS
but cost 80% less.</t>
  </si>
  <si>
    <t>6 refugee
settlements
(pop. range
5900-25,000);
divided into 2
groups of 3, 80
families/ group</t>
  </si>
  <si>
    <t>Rowland
et al (1997)</t>
  </si>
  <si>
    <t>Rowland, M., et al., Resistance of falciparum malaria to chloroquine and sulfadoxine-pyrimethamine in Afghan refugee settlements in western Pakistan: surveys by the general health services using a simplified in vivo test. Tropical Medicine &amp; International Health, 1997. 2(11): p. 1049-56.</t>
  </si>
  <si>
    <t>Intervention1: CQ,
CQ (10mg); patients enrolled in
CQ trial given extra 15 mg CQ
(40mg total) [N=471]
Intervention2: SP,
SP (25mg); patients enrolled in
SP trial not given extra SP;
[N=258]</t>
  </si>
  <si>
    <t>Resistance</t>
  </si>
  <si>
    <t>Nearly half (46%) of infections were CQ resistant,
but frequencies of the 7 villages included ranged
from 18-62%.
Fewer (12%) of infections were SP resistant,
but frequencies of the 7 villages included ranged
from 4-25%.</t>
  </si>
  <si>
    <t>7 refugee villages;
in-vivo resistance
study in 2
villages.</t>
  </si>
  <si>
    <t>Rowland
et al (2002)</t>
  </si>
  <si>
    <t>Intervention : bednet sales and pretreatment program</t>
  </si>
  <si>
    <t>Cross sectional parasite surveys + passive surveillance</t>
  </si>
  <si>
    <t>12 villages in the rural districts of Behsud and Chaprahar in Nangarhar province</t>
  </si>
  <si>
    <t>Rowland
et al (1994)</t>
  </si>
  <si>
    <r>
      <rPr>
        <u/>
        <sz val="8"/>
        <color indexed="8"/>
        <rFont val="Arial"/>
      </rPr>
      <t xml:space="preserve">Rowland, M., S. Hewitt, and N. Durrani, Prevalence of malaria in Afghan refugee villages in Pakistan sprayed with
</t>
    </r>
    <r>
      <rPr>
        <u/>
        <sz val="8"/>
        <color indexed="8"/>
        <rFont val="Arial"/>
      </rPr>
      <t xml:space="preserve">lambdacyhalothrin or malathion. Transactions of the Royal Society of Tropical Medicine and Hygiene, 1994.
</t>
    </r>
    <r>
      <rPr>
        <u/>
        <sz val="8"/>
        <color indexed="8"/>
        <rFont val="Arial"/>
      </rPr>
      <t>88(4): p. 378-379.</t>
    </r>
  </si>
  <si>
    <t>IS: July - Aug.,
1994; surveys
(children 5-15
yrs.): June, Nov.,
1994.</t>
  </si>
  <si>
    <t>Intervention 1: IS -
lambdacyhalothrin (26mg of
10% WP/m2); [N=6 villages]
Intervention 2: IS - malathion
(2.04g of 50% WP/m2); [N=7
villages; 1 unsprayed]</t>
  </si>
  <si>
    <t>Incidence, P.
falciparum,
children 5-15
yrs.</t>
  </si>
  <si>
    <t>Lambdacyhalothrin IS was significantly more
effective than malathion IS in reducing P.
falciparum prevalence.
There was no significant difference between
lambdacyhalothrin IS or malathion IS in reducing
P. vivax prevalence.</t>
  </si>
  <si>
    <t>14 refugee
villages (area,
pop., village
selection not
stated).</t>
  </si>
  <si>
    <t>Rowland
et al (1996)</t>
  </si>
  <si>
    <t>Rowland, M., et al., Pyrethroid-impregnated bed nets for personal protection against malaria for Afghan refugees. Transactions of the Royal Society of Tropical Medicine &amp; Hygiene, 1996. 90(4): p. 357-61</t>
  </si>
  <si>
    <t>Intervention: ITNs - permethrin
(25% EC, 0.5g/m2) dipped
bednets [N=173 (’91), 271 (’92)]
Control: water-dipped bednets;
[N=186 (’91)]</t>
  </si>
  <si>
    <t>Incidence,
P. falciparum,
general pop.
Incidence,
P. vivax, general
pop.
Prevalence,
general pop.
Anaemia, general
pop.</t>
  </si>
  <si>
    <t>Rowland, M., et al., Transmission and control of vivax malaria in Afghan refugee settlements in Pakistan. Transactions of the Royal Society of Tropical Medicine and Hygiene, 1997. 91(3): p. 252-255</t>
  </si>
  <si>
    <t>1993-1994</t>
  </si>
  <si>
    <t>Intervention: malathion and pyrethroid lambdacyhalothrin sprays</t>
  </si>
  <si>
    <t>Parasite prevalence</t>
  </si>
  <si>
    <t>Villages sprayed in July 1994 showed a mean reduction in annual incidence of 62% (95% confidence interval [CI] +/-6%) relative to the previous year, whereas villages sprayed in April 1994 showed only a 15% reduction (95% CI +/- 32%). Parasite prevalence surveys conducted in April and October 1994 confirmed the greater efficacy of spray campaigns waged in July. The insecticide malathion proved as effective as the pyrethroid lambdacyhalothrin, even though several species of anopheline were resistant to malathion.</t>
  </si>
  <si>
    <t>14 refugee camps</t>
  </si>
  <si>
    <t>Rowland, M., et al., Sustainability of pyrethroid-impregnated bednets for malaria control in Afghan communities. Bulletin of the World Health Organization, 1997. 75(1): p. 23-9</t>
  </si>
  <si>
    <t>Incidence, P.
falciparum and P.
vivax, 1991-
1994, general
pop.</t>
  </si>
  <si>
    <t>Rowland
et al (1999)</t>
  </si>
  <si>
    <r>
      <rPr>
        <u/>
        <sz val="8"/>
        <color indexed="8"/>
        <rFont val="Arial"/>
      </rPr>
      <t xml:space="preserve">Rowland, M., et al., Permethrin-treated chaddars and top-sheets: appropriate technology for protection against
</t>
    </r>
    <r>
      <rPr>
        <u/>
        <sz val="8"/>
        <color indexed="8"/>
        <rFont val="Arial"/>
      </rPr>
      <t xml:space="preserve">malaria in Afghanistan and other complex emergencies. Transactions of the Royal Society of Tropical Medicine &amp;
</t>
    </r>
    <r>
      <rPr>
        <u/>
        <sz val="8"/>
        <color indexed="8"/>
        <rFont val="Arial"/>
      </rPr>
      <t>Hygiene, 1999. 93(5): p. 465-72.</t>
    </r>
  </si>
  <si>
    <t>July-November
1996</t>
  </si>
  <si>
    <t>ITCs - permethrin
(‘Imperator’ 25% EC, 1g/m2)
treated chaddars (clothes and
bedding); [N=51 households]
Control: Placebo (EC formula
without permethrin) treated
chaddars; [N=51 households]</t>
  </si>
  <si>
    <t>Incidence, P.
falciparum,
general pop.
Incidence, P.
vivax, general
pop.
Protective effect</t>
  </si>
  <si>
    <t>ITC families had significantly lower incidence of
P. falciparum than than control arm from July -
November.
ITC families had significantly lower P. vivax than
control arm from July – September (i.e., shorter
period of protection).
ITCs were significantly protective against
P. falciparum, but not P. vivax</t>
  </si>
  <si>
    <t>20% of residents from 1
camp (pop. 3950
persons), N= 102
households (825
persons)</t>
  </si>
  <si>
    <t>Rowland, M. and N. Durrani, Randomized controlled trials of 5- and 14-days primaquine therapy against relapses of vivax malaria in an Afghan refugee settlement in Pakistan. Transactions of the Royal Society of Tropical Medicine &amp; Hygiene, 1999. 93(6): p. 641-3</t>
  </si>
  <si>
    <t>1996-1998:
RCT1: 1996 –
1997; RCT2:
1997 – 1998.</t>
  </si>
  <si>
    <t>RCT1 [N=500]
Intervention1: CQ,
CQ (25mg)
Intervention 2: CQ + PQ,
CQ (25mg) + PQ
(25mg over 3d) 5d
RCT1 [N=200]
Intervention1: CQ,
CQ (25mg)
Intervention 2: CQ + PQ,
CQ (25mg) + PQ
(25mg over 14d) 5d</t>
  </si>
  <si>
    <t>ACPR:
Recrudescent
infections
ACPR:
Recrudescent
infections</t>
  </si>
  <si>
    <t>In the first RCT on 5-day PQ therapy, there was no
significant difference between CQ and combined
CQ+PQ arms in patients experiencing second and
third recrudescent infections. There is no value to
the 5-day PQ therapy.
In the second RCT on 14-day PQ therapy, those on
combined CQ+PQ (14d) therapy experienced
significantly less second and third recrudescent
infections. There may be some value</t>
  </si>
  <si>
    <t>1 camp clinic;
exclusion: age&lt;3
yrs, pregnancy,
severe anaemia,
mixed infections.</t>
  </si>
  <si>
    <t>Saarinen et al (1988)</t>
  </si>
  <si>
    <r>
      <rPr>
        <u/>
        <sz val="10"/>
        <color indexed="8"/>
        <rFont val="Arial"/>
      </rPr>
      <t xml:space="preserve">Saarinen, M., et al., Malaria prophylaxis with proguanil to Namibian refugee children in Angola. Tropical Medicine
</t>
    </r>
    <r>
      <rPr>
        <u/>
        <sz val="10"/>
        <color indexed="8"/>
        <rFont val="Arial"/>
      </rPr>
      <t>&amp; Parasitology, 1988. 39(1): p. 40-2.</t>
    </r>
  </si>
  <si>
    <t>February to May 1986</t>
  </si>
  <si>
    <t>Intervention: chloroquine treatment, followed by prophylaxis administration. Subcamp 1: Proguanil - 50mg daily / Subcamp 2: Optivit - 1 tablet daily on 4 days a week</t>
  </si>
  <si>
    <t>Drug resistance - drop-out, deaths, blood tranfusions/anemia, morbidity</t>
  </si>
  <si>
    <t xml:space="preserve">Deaths - 2 deaths in vitamin group / 1 death in proguanil group due to overdosage
Blood transfusion - 3/210 children needed blood tranfusion due to severe anemia in vitamin group / no tranfusion needed in proguanil group
Morbidity - both febrile episodes and presumptive treatments were more commom in proguanil group (p&lt;0.01) </t>
  </si>
  <si>
    <t>752 children between 5 months and 5 years of age from the Namibian Health and Education Center - 2 subcamps</t>
  </si>
  <si>
    <t>Satti et al (2002)</t>
  </si>
  <si>
    <r>
      <rPr>
        <u/>
        <sz val="10"/>
        <color indexed="8"/>
        <rFont val="Arial"/>
      </rPr>
      <t xml:space="preserve">Satti, G.M., S.H. Elhassan, and S.A. Ibrahim, The efficacy of artemether versus quinine in the treatment of cerebral
</t>
    </r>
    <r>
      <rPr>
        <u/>
        <sz val="10"/>
        <color indexed="8"/>
        <rFont val="Arial"/>
      </rPr>
      <t>malaria. J Egypt Soc Parasitol, 2002. 32(2): p. 611-23.</t>
    </r>
  </si>
  <si>
    <t>May 1995 to June 1996</t>
  </si>
  <si>
    <t xml:space="preserve">Internvetion 1: arthemether
Intervention 2: quinine </t>
  </si>
  <si>
    <t>Fever Clearance Time (FCT) / Time of Regaining Concsiouness (TRC) / Parasite Clearance Time (PCT)</t>
  </si>
  <si>
    <t xml:space="preserve">The response to artemether was slightly better than that of quinine, but the difference between the two groups were not statistically significant. </t>
  </si>
  <si>
    <t xml:space="preserve">77 children from Khartoum Children Emergency Hospital </t>
  </si>
  <si>
    <t>Smithius 2013</t>
  </si>
  <si>
    <r>
      <rPr>
        <u/>
        <sz val="8"/>
        <color indexed="8"/>
        <rFont val="Arial"/>
      </rPr>
      <t xml:space="preserve">Smithuis, F.M., et al., The effect of insecticide-treated bed nets on the incidence and prevalence of malaria in
</t>
    </r>
    <r>
      <rPr>
        <u/>
        <sz val="8"/>
        <color indexed="8"/>
        <rFont val="Arial"/>
      </rPr>
      <t>children in an area of unstable seasonal transmission in western Myanmar. Malar J, 2013. 12: p. 363.</t>
    </r>
  </si>
  <si>
    <t>May 1998 –
February 1999</t>
  </si>
  <si>
    <t>Intervention : ITNs –
deltamethrin (25g/m2); N=5000
ITNs distributed to intervention
households (based on
household size).
Control: (no ITN)
No ITN provided during trial, all
households received ITNs at
trial conclusion in May 1999.</t>
  </si>
  <si>
    <t>Incidence, P.
falciparum / P.
vivax, children
&lt;10 yrs.
Prevalence, P.
falciparum / P.
vivax, children
&lt;10 yrs.
Anaemia
(haematocrit)
Height
Spleen rates</t>
  </si>
  <si>
    <t>In aggregate, P. falciparum and P. vivax incidence
did not significantly differ in ITN and non-ITN
village pairs. In areas of higher incidence, there
was some evidence of higher protective efficacy
of ITNs
In aggregate, P. falciparuam and P. vivax prevalence
did not significantly differ in ITN and non-ITN
village pairs.
In aggregate, anaemia did not significantly differ
in ITN and non-ITN village pairs.
In aggregate, height did not significantly differ
in ITN and non-ITN village pairs.
In aggregate, spleen rates did not significantly
differ in ITN and non-ITN village pairs.</t>
  </si>
  <si>
    <t>20 villages of 10
village-pairs,
420 children age
&lt;10 yrs / village;
N=8175 total.</t>
  </si>
  <si>
    <t>Smithius et al
(1993)</t>
  </si>
  <si>
    <r>
      <rPr>
        <u/>
        <sz val="8"/>
        <color indexed="8"/>
        <rFont val="Arial"/>
      </rPr>
      <t xml:space="preserve">Smithuis, F.M., et al., Comparison of two mefloquine regimens for treatment of Plasmodium falciparum malaria on
</t>
    </r>
    <r>
      <rPr>
        <u/>
        <sz val="8"/>
        <color indexed="8"/>
        <rFont val="Arial"/>
      </rPr>
      <t>the northeastern Thai-Cambodian border. Antimicrob Agents Chemother, 1993. 37(9): p. 1977-81.</t>
    </r>
  </si>
  <si>
    <t>1991- 1992</t>
  </si>
  <si>
    <t>Intervention1: MF (high)
MF (25mg) [N=68]
Intervention 2: MF (low)
MF (15mg) [N=71]</t>
  </si>
  <si>
    <t>ACPR: Fever
clearance
ETF: Treatment
Failure at 7 Days
LTF: Treatment
Failure at 28, 42
Days</t>
  </si>
  <si>
    <t>Resolution of fever was faster with high-dose
25mg MF than low-dose 15mg MF.
There were no ETF in the 25mg MF group but 5
in the 15mg MF group, indicating a significant
difference between schedules.
There were significantly less LTF in the 25mg than
15mg groups, indicating a significant difference
between schedules.</t>
  </si>
  <si>
    <t>Spencer et al
(2004)</t>
  </si>
  <si>
    <r>
      <rPr>
        <u/>
        <sz val="8"/>
        <color indexed="8"/>
        <rFont val="Arial"/>
      </rPr>
      <t xml:space="preserve">Spencer, S., et al., Malaria in camps for internally-displaced persons in Uganda: evaluation of an insecticidetreated
</t>
    </r>
    <r>
      <rPr>
        <u/>
        <sz val="8"/>
        <color indexed="8"/>
        <rFont val="Arial"/>
      </rPr>
      <t xml:space="preserve">bednet distribution programme. Transactions of the Royal Society of Tropical Medicine and Hygiene,
</t>
    </r>
    <r>
      <rPr>
        <u/>
        <sz val="8"/>
        <color indexed="8"/>
        <rFont val="Arial"/>
      </rPr>
      <t>2004. 98(12): p. 719-727.</t>
    </r>
  </si>
  <si>
    <t>March 2001 –
July 2002 (mass
ITN distribution
March – June
2001; survey July
2002)</t>
  </si>
  <si>
    <t>Intervention 1: ITNs –
Permanet (manufacturer, not
formulation, provided);
N = 25,552 ITNs distributed</t>
  </si>
  <si>
    <t>Risk of P.
falciparum
parasitaemia</t>
  </si>
  <si>
    <t xml:space="preserve">The risk of P. falciparum parasitaemia was
significantly lower in ITN users than non-ITN
users
There was no statistically significant difference
in mean haemoglobin levels between ITN and
non-ITN users.
</t>
  </si>
  <si>
    <t>22 camps; mass
distribution of
ITNs to 16,687
houses</t>
  </si>
  <si>
    <t>ter Kuile et al
(1992)</t>
  </si>
  <si>
    <r>
      <rPr>
        <u/>
        <sz val="8"/>
        <color indexed="8"/>
        <rFont val="Arial"/>
      </rPr>
      <t xml:space="preserve">ter Kuile, F.O., et al., High-dose mefloquine in the treatment of multidrug-resistant falciparum malaria. J Infect Dis,
</t>
    </r>
    <r>
      <rPr>
        <u/>
        <sz val="8"/>
        <color indexed="8"/>
        <rFont val="Arial"/>
      </rPr>
      <t>1992. 166(6): p. 1393-400.</t>
    </r>
  </si>
  <si>
    <t>July-December,
1990</t>
  </si>
  <si>
    <t>Intervention1: MF (high)
MF (25mg) [N=100]
Intervention 2: MF (low)
MF (15mg) [N=99]</t>
  </si>
  <si>
    <t xml:space="preserve">ACPR:
Parasitaemia,
Fever Clearance
ETF: Treatment
Failure at 7 -9
Days
LTF: Treatment
Failure at 28
</t>
  </si>
  <si>
    <t>Reduction of parasitaemia and fever was more
rapid in the high dose (25mg) MF than low dose
(15mg) MF arms.
The incidence of ETF by days 7-9 was significantly
lower in the high dose (25mg) than low dose
(15mg) MF arm.
The incidence of LTFs by day 28 was significantly
lower in the high dose (25mg) than low dose
(15mg) MF arm.</t>
  </si>
  <si>
    <t>2 camps; patients
(all ages) with
confirmed P.
falciparum,
exclusions:
pregnancy, Q
treatment in
previous week
[N=199]</t>
  </si>
  <si>
    <t>ter Kuile et al
(1993)</t>
  </si>
  <si>
    <r>
      <rPr>
        <u/>
        <sz val="8"/>
        <color indexed="8"/>
        <rFont val="Arial"/>
      </rPr>
      <t xml:space="preserve">ter Kuile, F.O., et al., Halofantrine versus mefloquine in treatment of multidrug-resistant falciparum malaria.
</t>
    </r>
    <r>
      <rPr>
        <u/>
        <sz val="8"/>
        <color indexed="8"/>
        <rFont val="Arial"/>
      </rPr>
      <t>Lancet, 1993. 341(8852): p. 1044-9.</t>
    </r>
  </si>
  <si>
    <t>RCT 1: N=198 patients
Intervention1: HF
HF (24mg)]
Intervention 2: MF
MF (25mg)
RCT 1: N=347 patients
Intervention1: HF
HF (72mg over 3d)
Intervention 2: MF
MF (25mg)</t>
  </si>
  <si>
    <t>ETF/LTF:
Cumulative
failure rates
ETF/LTF:
Cumulative
failure rates
ACPR:
Retreatment /
Recrudescence
Toxicity</t>
  </si>
  <si>
    <t>Cumulative failure rates were significantly lower
in HF (35%) than MF (10%) arms.
Cumulative failure rates were significantly lower
in high dose HF (1-3%) than MF (6-8%) arms,
including when adjusted for possible reinfections.
Among recrudescent infections, high dose (72mg)
HF was significantly more effective than MF at
clearing P. falciparum.
High dose HF was better tolerated in terms of
side effects than MF.</t>
  </si>
  <si>
    <t>2 camps; patients
w/ P. vivax at all
clinics; excluded:
pregnant, mixed
infections,
concomitant
disease; [N=342]</t>
  </si>
  <si>
    <t>ter Kuile et al
(1995)</t>
  </si>
  <si>
    <r>
      <rPr>
        <u/>
        <sz val="8"/>
        <color indexed="8"/>
        <rFont val="Arial"/>
      </rPr>
      <t xml:space="preserve">ter Kuile, F.O., et al., Mefloquine treatment of acute falciparum malaria: a prospective study of non-serious
</t>
    </r>
    <r>
      <rPr>
        <u/>
        <sz val="8"/>
        <color indexed="8"/>
        <rFont val="Arial"/>
      </rPr>
      <t>adverse effects in 3673 patients. Bull World Health Organ, 1995. 73(5): p. 631-42.</t>
    </r>
  </si>
  <si>
    <t>1990 - 1995</t>
  </si>
  <si>
    <t xml:space="preserve">ACPR: Early
Vomiting
</t>
  </si>
  <si>
    <t>Nearly 7% of patients enrolled in both trials
vomited within 1 hour; risk factors included
having taken high dose (25mg) MF.
Vomiting was significantly reduced by splitting
the high-dose MF and by administering the
high-dose MF along with AS on the second
day (conducted on a subset).</t>
  </si>
  <si>
    <t>Multiple camps;
patients aged 6
mo – 88 yrs.
[N=3673]</t>
  </si>
  <si>
    <t>Tomashek et al
(2001)</t>
  </si>
  <si>
    <r>
      <rPr>
        <u/>
        <sz val="8"/>
        <color indexed="8"/>
        <rFont val="Arial"/>
      </rPr>
      <t xml:space="preserve">Tomashek, K.M., et al., Randomized intervention study comparing several regimens for the treatment of moderate
</t>
    </r>
    <r>
      <rPr>
        <u/>
        <sz val="8"/>
        <color indexed="8"/>
        <rFont val="Arial"/>
      </rPr>
      <t xml:space="preserve">anemia among refugee children in Kigoma Region, Tanzania. American Journal of Tropical Medicine &amp; Hygiene,
</t>
    </r>
    <r>
      <rPr>
        <u/>
        <sz val="8"/>
        <color indexed="8"/>
        <rFont val="Arial"/>
      </rPr>
      <t>2001. 64(3-4): p. 164-71.</t>
    </r>
  </si>
  <si>
    <t>Intervention1: CQ
CQ(25mg) + placebo
Intervention 2: SP
SP (25mg) monthly + placebo
Intervention 3: SP + VAC
SP (25mg) monthly + Vitamin A
and C (VAC) 3x/wk.</t>
  </si>
  <si>
    <t>ACPR:
Haemoglobin
levels
ACPR: Iron stores</t>
  </si>
  <si>
    <t>Mean haemoglobin levels did not significantly
differ between study arms.
Those receiving SP and vitamins A and C had
significantly more normal iron stores than those
in the non VAC CQ and SP arms.</t>
  </si>
  <si>
    <t>1 camp; children &lt;5
yrs; [N=215
children]</t>
  </si>
  <si>
    <t>van Vugt
et al (1998)</t>
  </si>
  <si>
    <r>
      <rPr>
        <u/>
        <sz val="8"/>
        <color indexed="8"/>
        <rFont val="Arial"/>
      </rPr>
      <t xml:space="preserve">van Vugt, M., et al., Randomized comparison of artemether-benflumetol and artesunate-mefloquine in treatment
</t>
    </r>
    <r>
      <rPr>
        <u/>
        <sz val="8"/>
        <color indexed="8"/>
        <rFont val="Arial"/>
      </rPr>
      <t>of multidrug-resistant falciparum malaria. Antimicrob Agents Chemother, 1998. 42(1): p. 135-9.</t>
    </r>
  </si>
  <si>
    <t>Dec 1995 –
September 1996</t>
  </si>
  <si>
    <t>Intervention 1: ART - BF
ART + BF given in combined
20mg pill of between 1-4 doses
per weight; [N=45]
Intervention 2:
MAS -
AS (12mg over 3d), MF (25mg)
split d2, 3.
[N=46]</t>
  </si>
  <si>
    <t>ACPR: Fever and
Parasitaemia
Clearance
LTF: Cure Rate at
Day 63
Toxicity:
Side Effects</t>
  </si>
  <si>
    <t>There was no significant difference in time to
fever and parasitaemia clearance between
treatment arms
The 63-day cure rate was significantly higher
for MAS (94%) than ART-BF (81%)
The MAS treatment arm had significantly more
side effects such as nausea, vomiting, dizziness,
sleep and other neurological disorders</t>
  </si>
  <si>
    <t>1 camp – adults
and children
[N=617 total;
128 children</t>
  </si>
  <si>
    <t>van Vugt
et al (1999)</t>
  </si>
  <si>
    <r>
      <rPr>
        <u/>
        <sz val="8"/>
        <color indexed="8"/>
        <rFont val="Arial"/>
      </rPr>
      <t xml:space="preserve">Vugt, M.V., et al., Efficacy of six doses of artemether-lumefantrine (benflumetol) in multidrug-resistant
</t>
    </r>
    <r>
      <rPr>
        <u/>
        <sz val="8"/>
        <color indexed="8"/>
        <rFont val="Arial"/>
      </rPr>
      <t>Plasmodium falciparum malaria. Am J Trop Med Hyg, 1999. 60(6): p. 936-42.</t>
    </r>
  </si>
  <si>
    <t>November 1997
– March 1998</t>
  </si>
  <si>
    <t xml:space="preserve">Intervention 1: ART - LF
ART + LF as six-dose schedule
(median [N=120]
Intervention 2: ART - LF
ART + LF as six-dose schedule
(median [N=118]
Intervention 3: ART - LF
ART + LF given as 1 four-dose
schedule (median [N=121]
</t>
  </si>
  <si>
    <t>ACPR: Fever and
Parasitaemia
Clearance
LTF: Cure Rate at
Day 28
Toxicity: Side
Effects</t>
  </si>
  <si>
    <t xml:space="preserve">There was no significant difference in time to
fever and parasitaemia clearance between
treatment arms.
Two six-dose ART-LF schedules produced
significantly higher cure rates than the single
four-dose ART-LF schedule .
There was no significant difference in side
effects between treatment arms.
</t>
  </si>
  <si>
    <t>2 health centres, 1
camp and a
hospital in
Bangkok [N=359
patients]</t>
  </si>
  <si>
    <t>van
Vugt et al (2000)</t>
  </si>
  <si>
    <r>
      <rPr>
        <u/>
        <sz val="8"/>
        <color indexed="8"/>
        <rFont val="Arial"/>
      </rPr>
      <t xml:space="preserve">van Vugt, M., et al., Artemether-lumefantrine for the treatment of multidrug-resistant falciparum malaria. Trans R
</t>
    </r>
    <r>
      <rPr>
        <u/>
        <sz val="8"/>
        <color indexed="8"/>
        <rFont val="Arial"/>
      </rPr>
      <t>Soc Trop Med Hyg, 2000. 94(5): p. 545-8.</t>
    </r>
  </si>
  <si>
    <t>Intervention: ART - LF
ART + LF given (median [N=150]
Intervention 2: MAS -
AS (12mg over 3d), MF (25mg)
split d2, 3.
[N=50]</t>
  </si>
  <si>
    <t>ACPR: Fever and
Parasitaemia
Clearance
LTF: Cure Rate
at Day 63
Toxicity: Side
Effects</t>
  </si>
  <si>
    <t xml:space="preserve">There was no significant difference in time to
fever and parasitaemia clearance between
treatment arms.
The 28-day cure rates for both ART-LF (98%)
and MAS (100%) were high; both artemesin
derivatives effectively cleared P. falciparaum.
ART-LF was better tolerated than MAS, with significantly less side effects.
</t>
  </si>
  <si>
    <t>2 health centres, 1
camp and a
hospital in
Bangkok [N=200
patients];
exclusions:
pregnant, age &lt;2
yrs, concomitant
disease.</t>
  </si>
  <si>
    <t>Wolday
et al (1995)</t>
  </si>
  <si>
    <r>
      <rPr>
        <u/>
        <sz val="8"/>
        <color indexed="8"/>
        <rFont val="Arial"/>
      </rPr>
      <t xml:space="preserve">Wolday, D., et al., Sensitivity of Plasmodium falciparum in vivo to chloroquine and pyrimethamine-sulfadoxine in
</t>
    </r>
    <r>
      <rPr>
        <u/>
        <sz val="8"/>
        <color indexed="8"/>
        <rFont val="Arial"/>
      </rPr>
      <t xml:space="preserve">Rwandan patients in a refugee camp in Zaire. Transactions of the Royal Society of Tropical Medicine &amp; Hygiene,
</t>
    </r>
    <r>
      <rPr>
        <u/>
        <sz val="8"/>
        <color indexed="8"/>
        <rFont val="Arial"/>
      </rPr>
      <t>1995. 89(6): p. 654-6.</t>
    </r>
  </si>
  <si>
    <t>November –
December 1994</t>
  </si>
  <si>
    <t>Democratic
Republic of
Congo</t>
  </si>
  <si>
    <t>Intervention 1: CQ
CQ (25mg over 3d); [N=39]
Intervention 2: SP
SP (25mg as single dose); [N=38]</t>
  </si>
  <si>
    <t>Sensitivity Study (in vivo)</t>
  </si>
  <si>
    <t>ACPR: Reduction
of parasitaemia
Resistance: CQ
and SP</t>
  </si>
  <si>
    <t>The majority of patients on both therapies
(CQ=87%, SP=95%) experienced parasite
reductions of at least 25%.
Among those on CQ therapy, 62% of P. falciparum
infections were resistant. Among those on SP
therapy, 58% of falciparum malaria was resistant.</t>
  </si>
  <si>
    <t>1 camp, P
falciparum
patients with no
antimalarial
treatment in
previous 2 wks;
[N=38 patients;
N=421 baseline
prevalence]</t>
  </si>
  <si>
    <r>
      <rPr>
        <b/>
        <sz val="11"/>
        <color indexed="8"/>
        <rFont val="Helvetica"/>
      </rPr>
      <t xml:space="preserve">Study Design </t>
    </r>
    <r>
      <rPr>
        <sz val="11"/>
        <color indexed="8"/>
        <rFont val="Helvetica"/>
      </rPr>
      <t>(1=RCT; 2=Non random trial; 3=Controlled before / after; 4=Controlled interrupted time series; 5=Economic studies; 6=Cross sectional;   7=Case control; 8=Cohort; 9 lessons learned)</t>
    </r>
  </si>
  <si>
    <t>Enrolment</t>
  </si>
  <si>
    <t>Aaby et al,
(2002)</t>
  </si>
  <si>
    <r>
      <rPr>
        <u/>
        <sz val="11"/>
        <color indexed="8"/>
        <rFont val="Helvetica"/>
      </rPr>
      <t xml:space="preserve">Aaby, P., et al., Routine vaccinations and child survival in a war situation with high mortality: effect of gender.
</t>
    </r>
    <r>
      <rPr>
        <u/>
        <sz val="11"/>
        <color indexed="8"/>
        <rFont val="Helvetica"/>
      </rPr>
      <t>Vaccine, 2002. 21(1-2): p. 15-20.</t>
    </r>
  </si>
  <si>
    <t>Period:
1995 – 1998; RCT
started 1995, war
1998; mortality
estimated June 7 –
Aug 28, 1998 *war</t>
  </si>
  <si>
    <t>Guinnea
Bissau</t>
  </si>
  <si>
    <t>1, 4</t>
  </si>
  <si>
    <t>Poliomyelitis</t>
  </si>
  <si>
    <t>Intervention 1: IPV
IPV given at age 6 months to half
children in measles vaccine RCT
Effect of DTP/polio vaccine
estimated for children not
receiving vaccine
Intervention 1: Measles vaccine
Measles vaccine given at age 6
months to half children in
measles vaccine RCT
Effect of measles vaccine
estimated for children not
receiving vaccine</t>
  </si>
  <si>
    <t>Mortality,
children with vs
without IPV/DPT
vaccine
Mortality, males
vs females who
received IPV/DPT
vaccine</t>
  </si>
  <si>
    <t>There were no significant differences in mortality
between children who received IPV and DPT
vaccine and those who did not receive either or
both vaccines
Among children receiving IPV and DPT vaccine, the
female-male mortality rate was 3.08 (females were
significantly more likely to die than males).
This difference in male and female mortality rates
due to IPV and DPT vaccines is speculated to be
possibly due to disruption from war, but authors
also note an inversion of the mortality ration in
unpublished data. Thus, although this is a
statistically significant finding, the authors mention
unpublished data that may contractict it.</t>
  </si>
  <si>
    <t>4 urbab
districts; all children
aged 0-3 years
enrolled; at 6
months RCT children
given measles or
IPV; at 9 monoths
children given both.
[N=1491]</t>
  </si>
  <si>
    <t>Aaby et al,
(2003)</t>
  </si>
  <si>
    <r>
      <rPr>
        <u/>
        <sz val="11"/>
        <color indexed="8"/>
        <rFont val="Helvetica"/>
      </rPr>
      <t xml:space="preserve">Aaby, P., et al., Survival of previously measles-vaccinated and measles-unvaccinated children in an emergency
</t>
    </r>
    <r>
      <rPr>
        <u/>
        <sz val="11"/>
        <color indexed="8"/>
        <rFont val="Helvetica"/>
      </rPr>
      <t>situation: an unplanned study. Pediatric Infectious Disease Journal, 2003. 22(9): p. 798-805.</t>
    </r>
  </si>
  <si>
    <t>June 1997 – August
June – December,
1997 trial; mortality
estimated June 7 –
Aug 28, 1998 *war</t>
  </si>
  <si>
    <t>Intervention 1: IPV
IPV given at age 6 months to half
children in measles vaccine RCT
[N=219]
Intervention 1: Measles vaccine
Measles vaccine given at age 6
months to half children in
measles vaccine RCT; also
included children from earlier
two-dose measles trial [N=214]
Effect of measles vaccine
estimated for children not
receiving vaccine</t>
  </si>
  <si>
    <t>Longitudinal Cohort incl RCT</t>
  </si>
  <si>
    <t>Mortality,
females who
received IPV/DPT
vs measles
vaccine
Mortality, males
who received
IPV/DPT vs
measles vaccine</t>
  </si>
  <si>
    <t>The mortality in females receviving measles
vaccine compared to IPV was 0.2; this was a
statistically significant finding.
The mortality in males receviving measles vaccine
compared to IPV was 0.73; however, this was not a
statistically significant finding.
Note: This study was actually conducted to study
the effects of measles vaccine but used IPV as a
comparator.</t>
  </si>
  <si>
    <t>4
districts in capital;
all children aged 0-3
years enrolled; at 6
months RCT children
given measles or
IPV; at 9 monoths
children given
both.[N=613]</t>
  </si>
  <si>
    <t>Aaby et al,
(2005)</t>
  </si>
  <si>
    <r>
      <rPr>
        <u/>
        <sz val="11"/>
        <color indexed="8"/>
        <rFont val="Helvetica"/>
      </rPr>
      <t xml:space="preserve">Aaby, P., et al., Childhood mortality after oral polio immunisation campaign in Guinea-Bissau. Vaccine, 2005.
</t>
    </r>
    <r>
      <rPr>
        <u/>
        <sz val="11"/>
        <color indexed="8"/>
        <rFont val="Helvetica"/>
      </rPr>
      <t>23(14): p. 1746-51.</t>
    </r>
  </si>
  <si>
    <t>March 1998 –
December 1999;
June 7 – Aug 28,
1995 *war</t>
  </si>
  <si>
    <t>Intervention: OPV
2 national OPV immunisation
days: effectof OPV on survival
estimated fro 6103 children 5 or
younger in study area
82% of children received 1-2
doses OPV in this cohort.</t>
  </si>
  <si>
    <t>Longitudinal Cohort</t>
  </si>
  <si>
    <t>Mortality Rate,
Age 0-5 yrs
with OPV
Mortality Rate,
Age &lt;6 mo.
with OPV
Hospitalizatios,
age 0-5 mo.</t>
  </si>
  <si>
    <t>OPV was associated with slightly lower mortality,
but was not signiificnatly for all children aged 5 or
younger.
However, OPV was associated with a sigfificantly
beneficial effect among children aged 6 months or
younger.
There were significantly fewer hospitalizations in
those age 0-5 months that received OPV than those
who did not.
This study calls for more research on non-specific
effects of OPV before it is withdrawn, also stating it
does not have a negative effect on infant survival.</t>
  </si>
  <si>
    <t>4
districts in
capital; all
children aged &lt;
5yrs [N=6103]</t>
  </si>
  <si>
    <t>Centers for
Disease Control
&amp; Prevention,
(2008)</t>
  </si>
  <si>
    <r>
      <rPr>
        <u/>
        <sz val="11"/>
        <color indexed="8"/>
        <rFont val="Helvetica"/>
      </rPr>
      <t xml:space="preserve">Centers for Disease, C. and Prevention, U.S.-incurred costs of wild poliovirus infections in a camp with U.S.-bound
</t>
    </r>
    <r>
      <rPr>
        <u/>
        <sz val="11"/>
        <color indexed="8"/>
        <rFont val="Helvetica"/>
      </rPr>
      <t>refugees--Kenya, 2006. MMWR Morb Mortal Wkly Rep, 2008. 57(9): p. 232-5.</t>
    </r>
  </si>
  <si>
    <t>Intervention: OPV, trivalent
OPV given to US-bound refugees
at Dadaab refugee camp. 1 group
(N=163) who were not already in
US) given OPV in Kenya</t>
  </si>
  <si>
    <t>Adverse Effects
Incidence of
Polio
Operational
Costs</t>
  </si>
  <si>
    <t xml:space="preserve">There were no adverse effects of OPV in one within
one week post-vaccine monitoring.
There were no cases of polio in this vaccinated
population (statistics not provided).
The entire operation (to identify, quarantine, treat,
and follow refugees in Kenya and US) was
estimated to cost over $300,000
</t>
  </si>
  <si>
    <t>N=944 from1
camp; US-bound
refugees
screened after
AFP outbreak,
OPV in Kenya and
US</t>
  </si>
  <si>
    <t>O’Reilly (2012)</t>
  </si>
  <si>
    <r>
      <rPr>
        <u/>
        <sz val="11"/>
        <color indexed="8"/>
        <rFont val="Helvetica"/>
      </rPr>
      <t xml:space="preserve">O'Reilly, K.M., et al., The effect of mass immunisation campaigns and new oral poliovirus vaccines on the
</t>
    </r>
    <r>
      <rPr>
        <u/>
        <sz val="11"/>
        <color indexed="8"/>
        <rFont val="Helvetica"/>
      </rPr>
      <t xml:space="preserve">incidence of poliomyelitis in Pakistan and Afghanistan, 2001-11: a retrospective analysis. Lancet, 2012.
</t>
    </r>
    <r>
      <rPr>
        <u/>
        <sz val="11"/>
        <color indexed="8"/>
        <rFont val="Helvetica"/>
      </rPr>
      <t>380(9840): p. 491-8.</t>
    </r>
  </si>
  <si>
    <t>Jan 1, 2001 –
December 31,
2011</t>
  </si>
  <si>
    <t>Afghanistan
and Pakistan</t>
  </si>
  <si>
    <t>Intervention 1: OPV
Analysis: Vaccination history of
children with OPV compared
with AFP from other causes
Vaccine coverage; Serotype
specific vaccine induced
immunity, children 0-2yrs</t>
  </si>
  <si>
    <t>Matched Case
Control</t>
  </si>
  <si>
    <t>Incidence, polio
Clinical
Effectiveness,
OPV
OPV Coverage</t>
  </si>
  <si>
    <t>In the last decade, 833 (710 Pakistan, 173
Afghanistan) WPV-1 cases and 272 (216 Pakistan,
56 Afghanistan) WPV-3 cases were reported in this
region.
Monovalent was significantly more effective than
trivalent OPV (34% v 12.5%, respectively) against
WPV-1; there was no difference between bivalent
and monovalent so either can be used in
vaccination campaigns, with the added benefit that
bivalent OPV may help protect against WPV-3
outbreaks.
OPV coverage decreased from 2006-11, resulting in
lower vaccine-induced population immunity to
WPV-1 in certain districts. Reductions in coverage
have limited the effectiveness of OPV in Pakistan
and Southern Afghanistan.</t>
  </si>
  <si>
    <t>N=46977
children aged
0-14 yrs with
acute flaccid
paralysis (AFP)</t>
  </si>
  <si>
    <t>Sheikh et al
(2014)</t>
  </si>
  <si>
    <r>
      <rPr>
        <u/>
        <sz val="11"/>
        <color indexed="8"/>
        <rFont val="Helvetica"/>
      </rPr>
      <t xml:space="preserve">Sheikh, M.A., et al., Combined use of inactivated and oral poliovirus vaccines in refugee camps and surrounding
</t>
    </r>
    <r>
      <rPr>
        <u/>
        <sz val="11"/>
        <color indexed="8"/>
        <rFont val="Helvetica"/>
      </rPr>
      <t>communities - Kenya, December 2013. MMWR Morb Mortal Wkly Rep, 2014. 63(11): p. 237-41.</t>
    </r>
  </si>
  <si>
    <t>April –
December, 2013</t>
  </si>
  <si>
    <t>Intervention 1: IPV
Intervention 2: OPV
OPV/IPV given to refugees in 5
camps and borders in response
to polio outbreak originating
from Nigeria involving 217
people in 3 countries
Control: water-treated clothes
and bedding; [N=101
households</t>
  </si>
  <si>
    <t>Vaccination
Coverage
Origin of
Outbreak
Operational Costs
Adverse Effects</t>
  </si>
  <si>
    <t>From April – July, 14 WPV-1 (AFP) cases originating
from Nigeria were reported, after which Kenya
achieved
The majority of WPV-1 infectionsThe combined IPV/OPV campaign was $2.09 IPV
and $0.14 OPV per child, or $1.04 vs $0.36 for OPV
only campaigns.
There were no adverse effects of OPV in one within
one week post-vaccine monitoring.</t>
  </si>
  <si>
    <t>5
camps, 5
bordering areas
(pop. ~ 126,000)
households</t>
  </si>
  <si>
    <t>Boussery (2001)</t>
  </si>
  <si>
    <r>
      <rPr>
        <u/>
        <sz val="11"/>
        <color indexed="8"/>
        <rFont val="Helvetica"/>
      </rPr>
      <t xml:space="preserve">Boussery, G., et al., Visceral leishmaniasis (kala-azar) outbreak in Somali refugees and Kenyan shepherds, Kenya.
</t>
    </r>
    <r>
      <rPr>
        <u/>
        <sz val="11"/>
        <color indexed="8"/>
        <rFont val="Helvetica"/>
      </rPr>
      <t>Emerg Infect Dis, 2001. 7(3 Suppl): p. 603-4.</t>
    </r>
  </si>
  <si>
    <t>March 1999-
March 2000
(antimonials);
April – August
2000
(stibogluconate)</t>
  </si>
  <si>
    <t>Leishmaniaisis (Visceral)</t>
  </si>
  <si>
    <t>Intervention 1: Antimonials
(pre-April 2000) testing /
treatment of VL with formol-gel
test (FGT) and antimonials
Intervention: Stiboclugonate
(April – August 2000)
VL-specfic surveillance via
direct agglutination test
(DAT), splenic aspirates, and
stiboclugonate, 20mg/kg/d 28d.</t>
  </si>
  <si>
    <t>Longitudinal</t>
  </si>
  <si>
    <t>Incidence, VL
pre-outbreak.
Incidence, VL
post-treatment.
Case-Fatality
Rate</t>
  </si>
  <si>
    <t>From March 1999 – March 2000 (pre-outbreak),
camp clinics had 8 suspected (via FGT) VL cases, of
which 3 were lab confirmed; all responded well to
antimonials.
From April – August 2000, camp clinics saw 26
probable (via DAT) VL cases, 1/3 (N=8) lab
confirmed; all responded well to stibogluconate.
6 deaths pre-treatment; overall case-fatality rate
was 10 of 34 patients (29.4%). From outbreak
(N=26), 62% of patients arrived at camps after
symptoms appeared.</t>
  </si>
  <si>
    <t>3
Camps; visceral
leishmaniasis
(VL) outbreak first
suspected April
2000;
retrospective
review showed
first VL case
March 1999</t>
  </si>
  <si>
    <t>De Beer (1991)</t>
  </si>
  <si>
    <r>
      <rPr>
        <u/>
        <sz val="11"/>
        <color indexed="8"/>
        <rFont val="Helvetica"/>
      </rPr>
      <t xml:space="preserve">De Beer, P., et al., A killing disease epidemic among displaced Sudanese population identified as visceral
</t>
    </r>
    <r>
      <rPr>
        <u/>
        <sz val="11"/>
        <color indexed="8"/>
        <rFont val="Helvetica"/>
      </rPr>
      <t>leishmaniasis. American Journal of Tropical Medicine and Hygiene, 1991. 44(3): p. 283-289.</t>
    </r>
  </si>
  <si>
    <t>October 1988
(outbreak detected)</t>
  </si>
  <si>
    <t>Southern
Sudan</t>
  </si>
  <si>
    <t>Intervention: Stiboclugonate;
VL-specfic surveillance via
direct agglutination test (DAT),
Splenic aspirates, and
stiboclugonate, 10mg/kg for
adults; 400-600 mg for children;
expected regimen 30 days.
[N=513 of 663 diagnosed were
treated]</t>
  </si>
  <si>
    <t xml:space="preserve">Longitudinal </t>
  </si>
  <si>
    <t>Prevalence, VL
pre-outbreak.
Mortality Rate
Treatment
Response
Fever / Spleen
Size Reduction;
Increase in
Leukocytes</t>
  </si>
  <si>
    <t>Nearly 45% (1195/2714) of refugees had clinical
symptoms for VL; of 24% screened nearly 50%
(325/654) were parasitologically confirmed.
42 patients died before or during treatment, for
overall mortality rate of 6.4%.
All but one patient (99.4%) responded well to
stibogluconate
All patients (513/513) cleared fever within one
week.Average spleen size reduction was 4.4cm
following treatment. Average total leukocyte count
increased from 2500 – 12900 cells/mm2</t>
  </si>
  <si>
    <t>Mass
migration post
epidemic; 53 severe
patients screened
via ELISA or
improved DAT;
39/53 screened
positive for
Leishmania
donovani</t>
  </si>
  <si>
    <t>Geltman et al,
(2003)</t>
  </si>
  <si>
    <r>
      <rPr>
        <u/>
        <sz val="11"/>
        <color indexed="8"/>
        <rFont val="Helvetica"/>
      </rPr>
      <t xml:space="preserve">Geltman, P.L., J. Cochran, and C. Hedgecock, Intestinal parasites among African refugees resettled in
</t>
    </r>
    <r>
      <rPr>
        <u/>
        <sz val="11"/>
        <color indexed="8"/>
        <rFont val="Helvetica"/>
      </rPr>
      <t xml:space="preserve">Massachusetts and the impact of an overseas pre-departure treatment program. Am J Trop Med Hyg, 2003. 69(6):
</t>
    </r>
    <r>
      <rPr>
        <u/>
        <sz val="11"/>
        <color indexed="8"/>
        <rFont val="Helvetica"/>
      </rPr>
      <t>p. 657-62.</t>
    </r>
  </si>
  <si>
    <t>July 1995 –
March 2001</t>
  </si>
  <si>
    <t>Multiple
African Counties
to the United
States</t>
  </si>
  <si>
    <t>1 to 4</t>
  </si>
  <si>
    <r>
      <rPr>
        <sz val="11"/>
        <color indexed="8"/>
        <rFont val="Helvetica"/>
      </rPr>
      <t xml:space="preserve">Soil Transmitted (Intestinal) Helminths (STH) -- </t>
    </r>
    <r>
      <rPr>
        <i/>
        <sz val="11"/>
        <color indexed="8"/>
        <rFont val="Helvetica"/>
      </rPr>
      <t>Refugees Treated In-country, Evaluated Post-treatment in the United States of America</t>
    </r>
  </si>
  <si>
    <t>Intervention: Albendazole
(Presumptive)
Albendazole (5 days predeparture)
versus period before
presumptive treatment (pre May
1, 1999)
Refugees screened, treated, and
followed at 16 clinics</t>
  </si>
  <si>
    <t>Prevalence
(Patients Treated)
Upon Arrival
Prevalence
(Patients Treated)
Upon Arrival</t>
  </si>
  <si>
    <t xml:space="preserve">Overall, refugees who arrived after the presumptive
treatment (albendazole, 5 days pre-departure)
programme was initiated were significantly less
likely to have any parasites or intestinal parasites
than those who were not pre-treated.
Specifically, refugees who arrived after the
presumptive treatment (albendazole, 5 days
pre-departure) programme was initiated were
significantly less likely to have hookworm,
Trichuris, Ascaris, and Entamaeba histolytica
than those who were not pre-treated.
</t>
  </si>
  <si>
    <t>Convenience
sample of
Massachussetts,
US-bound
refugees from
African countries;
[N=1,254 of
1,779 total
refugee arrivals]</t>
  </si>
  <si>
    <t>Goswami et al,
(2009)</t>
  </si>
  <si>
    <r>
      <rPr>
        <u/>
        <sz val="11"/>
        <color indexed="8"/>
        <rFont val="Helvetica"/>
      </rPr>
      <t xml:space="preserve">Goswami, N.D., et al., Persistent eosinophilia and Strongyloides infection in Montagnard refugees after
</t>
    </r>
    <r>
      <rPr>
        <u/>
        <sz val="11"/>
        <color indexed="8"/>
        <rFont val="Helvetica"/>
      </rPr>
      <t>presumptive albendazole therapy. Am J Trop Med Hyg, 2009. 81(2): p. 302-4.</t>
    </r>
  </si>
  <si>
    <t>June 2002 -
September 2003</t>
  </si>
  <si>
    <t>Cambodia to the
United States</t>
  </si>
  <si>
    <t>2 to 4</t>
  </si>
  <si>
    <t>Intervention: Albendazole
(Presumptive)
Albendazole (5 days predeparture)
Intervention: Ivermectin (Postsettlement
in US)
For those patients testing positive
for Strongyloides [N=24]</t>
  </si>
  <si>
    <t>Eosinophilia
(Patients Treated)
Upon Arrival
Esosinophilia in
Strongyloides
patients, postivermectin</t>
  </si>
  <si>
    <t>Of 471 refugees treated with albendazole (5 days
pre-departure), eosinophilia was present in 27% of
refugees (47/171) at first blood draw upon arrival;
only 1 refugee had STH infection via stool
(microscopy).
Of 24 patients testing positive (serology) for
Strongyloides upon arrival, eosinophila decreased
significantly (p=0.039) with ivermectin treatment.</t>
  </si>
  <si>
    <t>Sample of North
Carolina, USbound
refugees
from Cambodia
during study
period [N=172]</t>
  </si>
  <si>
    <t>Griekspoor
(1999)</t>
  </si>
  <si>
    <r>
      <rPr>
        <u/>
        <sz val="11"/>
        <color indexed="8"/>
        <rFont val="Helvetica"/>
      </rPr>
      <t xml:space="preserve">Griekspoor, A., E. Sondorp, and T. Vos, Cost-effectiveness analysis of humanitarian relief interventions: visceral
</t>
    </r>
    <r>
      <rPr>
        <u/>
        <sz val="11"/>
        <color indexed="8"/>
        <rFont val="Helvetica"/>
      </rPr>
      <t>leishmaniasis treatment in the Sudan. Health Policy Plan, 1999. 14(1): p. 70-6.</t>
    </r>
  </si>
  <si>
    <t>1990 – 1995
transmission
seasons</t>
  </si>
  <si>
    <t>Intervention: Stiboclugonate
(July 1990 – August 1991)
VL-specfic surveillance via
direct agglutination test (DAT),
splenic aspirates, and
stiboclugonate, 20mg/kg/d 28d.
Disability-adjusted life years
(DALYs) in terms of disease
averted and cost of
hospitalization averted</t>
  </si>
  <si>
    <t>DALYs, disease
and death
averted
DALYs, cost of
hospitalization
averted
Overall Findings</t>
  </si>
  <si>
    <t>At least 66% of VL patients are estimated to have
survived, calculated to be 366,416 DALYs averted.
Cost per patient treated was USD $394 (marginal
cost $209).
This study found that VL treatment was amongst
the most cost-effective health interventions (&lt;
$18/DALY) – more cost effective than TB treatment
or DPT/polio/measles immunisation.</t>
  </si>
  <si>
    <t>1 MSF
programme to
treat VL [N=3067
patients August
1990- July 1991;
data extrapolated
for subsequent
years</t>
  </si>
  <si>
    <t>Huang et al,
(1998)</t>
  </si>
  <si>
    <t>Huang, Y., et al., Mass praziquantel chemoprophylaxis against acute schistosomiasis japonica in a flood. Chinese
Journal of Schistosomiasis Control, 1998. 10(3): p. 138-140.</t>
  </si>
  <si>
    <t>1995, summer
months following
floods and
proliferation of
snail population</t>
  </si>
  <si>
    <t>Schistosomiasis</t>
  </si>
  <si>
    <t>Intervention: Praziquantel General
Population 50,320 exposed to
water (unspecified days), 48,668
given praziquantel (dose not
provided) 5 weeks later.
Intervention: ‘control’
No treatment / refusal from
‘Boat men’ – [N untreated
unspecified]
Intervention: Praziquantel
Soldiers – exposed to dirty water
for 3 days, given praziquantel
(dose not provided)
1 month later. [n=2250]</t>
  </si>
  <si>
    <t>Incidence, acute
Schistosomiasis
japonica
Incidence, acute
Schistosomiasis
japonica
Incidence, acute
Schistosomiasis
japonica</t>
  </si>
  <si>
    <t>None of the nearly 50,000 residents of this area
who were treated with praziquantel developed
acute schistosomiasis
The majority (75%) of ‘boat men’ who refused
treatment developed acute schistosomiasis 1-3
months post-intervention in surrounding areas.
None of the nearly 2500 soldiers on the
neighbouring banks who were treated with
praziquantel developed acute schistosomiasis</t>
  </si>
  <si>
    <t>All
residents on
riverbanks (distance
not specified)
[N=48,488 treated];
soldiers in nearby
province [2250]</t>
  </si>
  <si>
    <t>Javaloy et al,
(2003)</t>
  </si>
  <si>
    <r>
      <rPr>
        <u/>
        <sz val="11"/>
        <color indexed="8"/>
        <rFont val="Helvetica"/>
      </rPr>
      <t xml:space="preserve">Javaloy, J., et al., Follicular conjunctivitis caused by Chlamydia trachomatis in an infant Saharan population:
</t>
    </r>
    <r>
      <rPr>
        <u/>
        <sz val="11"/>
        <color indexed="8"/>
        <rFont val="Helvetica"/>
      </rPr>
      <t>molecular and clinical diagnosis. Br J Ophthalmol, 2003. 87(2): p. 142-6.</t>
    </r>
  </si>
  <si>
    <t>2001 (October)</t>
  </si>
  <si>
    <t>Africa,
Southeast Asia
to the
United States</t>
  </si>
  <si>
    <t>1&amp;2 to 4</t>
  </si>
  <si>
    <t>Trachoma</t>
  </si>
  <si>
    <t>Intervention:
Albendazole (Presumptive)
Albendazole
(5 days pre-departure)
Control:
No albendazole [N=4370]</t>
  </si>
  <si>
    <t>Retrospective Cohort</t>
  </si>
  <si>
    <t>Prevalence
(Patients Treated
vs Untreated)
Upon Arrival
Risk for
Nematode
Infection (Treated
v Untreated)
Other Pathogens</t>
  </si>
  <si>
    <t>C. trachomatis was suspected in 2.47% of patients,
PCR confirmed in 2.27% (12/527). 30 days posttreatment,
21 samples taken from which 9 positive
in first round were negative (12 negative in first
round negative)
The 3 children positive for C. trachomatis were
treated and re-tested via PCR 30 days later (i.e., 2
single-doze treatments each 30 days); all were
negative with the second dose of azithromycin.</t>
  </si>
  <si>
    <t>Camp
schools (number
unspecified); 527
children aged 3-17
yrs</t>
  </si>
  <si>
    <t>Keittivuti et al,
(1984)</t>
  </si>
  <si>
    <r>
      <rPr>
        <u/>
        <sz val="11"/>
        <color indexed="8"/>
        <rFont val="Helvetica"/>
      </rPr>
      <t xml:space="preserve">Keittivuti, B., et al., Treatment of Schistosoma mekongi with praziquantel in Cambodian refugees in holding
</t>
    </r>
    <r>
      <rPr>
        <u/>
        <sz val="11"/>
        <color indexed="8"/>
        <rFont val="Helvetica"/>
      </rPr>
      <t xml:space="preserve">centres in Prachinburi Province, Thailand. Transactions of the Royal Society of Tropical Medicine and Hygiene,
</t>
    </r>
    <r>
      <rPr>
        <u/>
        <sz val="11"/>
        <color indexed="8"/>
        <rFont val="Helvetica"/>
      </rPr>
      <t>1984. 78(4): p. 477-479.</t>
    </r>
  </si>
  <si>
    <t>Intervention: Praziquantel
Praziquantel (30mg/kg) given
2x/1d; spaced 6hr for patients
testing positive for
Schistosoma mekongi [N=84
treated, 79 followed up]</t>
  </si>
  <si>
    <t>Prevalence
(Patients Treated)
Side Effects</t>
  </si>
  <si>
    <t>Of the 79 cases treated, 3% (2/79) were eggpositive
30 days post-praziquantel treatement; by
day 90 these patients also cleared eggs.
No serious side effects were noted.</t>
  </si>
  <si>
    <t>84
patients testing
positive S.
mekongi enrolled
and followed 30
and 90 days posttreatment</t>
  </si>
  <si>
    <t>Muennig et al,
(1999)</t>
  </si>
  <si>
    <r>
      <rPr>
        <u/>
        <sz val="11"/>
        <color indexed="8"/>
        <rFont val="Helvetica"/>
      </rPr>
      <t xml:space="preserve">Muennig, P., et al., The cost effectiveness of strategies for the treatment of intestinal parasites in immigrants.
</t>
    </r>
    <r>
      <rPr>
        <u/>
        <sz val="11"/>
        <color indexed="8"/>
        <rFont val="Helvetica"/>
      </rPr>
      <t>N Engl J Med, 1999. 340(10): p. 773-9.</t>
    </r>
  </si>
  <si>
    <t>1990 - 1996</t>
  </si>
  <si>
    <t>Multiple
Countries to the
United States</t>
  </si>
  <si>
    <t>Intervention: Albendazole
(Presumptive)
Albendazole (5 days predeparture)
versus ‘watchful
waiting’ (control/no treatement)
Disability-adjusted life years
(DALYs) in terms of disease
averted and cost of
hospitalization averted</t>
  </si>
  <si>
    <t>Presumptive albendazole treatment in refugee
camps would avert 870 DALYs in this population,
and prevent 33 deaths per year.
Presumptive albendazole treatment in refugee
camps would prevent 374 hospitalizations and
save USD $4.2million (1999) per year.
Presumptive albendazole would prevent illness,
saves lives, and ultimately save money.</t>
  </si>
  <si>
    <t>Sample of North
Carolina, USbound
refugees
from Cambodia
during study
period
[N=698,552]</t>
  </si>
  <si>
    <t>Seaman (1996)</t>
  </si>
  <si>
    <r>
      <rPr>
        <u/>
        <sz val="11"/>
        <color indexed="8"/>
        <rFont val="Helvetica"/>
      </rPr>
      <t xml:space="preserve">Seaman, J., et al., Epidemic visceral leishmaniasis in southern Sudan: treatment of severely debilitated patients
</t>
    </r>
    <r>
      <rPr>
        <u/>
        <sz val="11"/>
        <color indexed="8"/>
        <rFont val="Helvetica"/>
      </rPr>
      <t>under wartime conditions and with limited resources. Ann Intern Med, 1996. 124(7): p. 664-72.</t>
    </r>
  </si>
  <si>
    <t>Intervention: Stiboclugonate
(July 1990 – August 1991)</t>
  </si>
  <si>
    <t>Mortality
Treatment
Success
Treatment Failure</t>
  </si>
  <si>
    <t>Slightly over 10% VL patients died on first
admission.
Nearly all (83%) of patients were successfully
treated during the 1 year monitoring and follow-up
However, 3% of the patients treated relapsed.</t>
  </si>
  <si>
    <t>1 MSF
programme to
treat VL [N=3076
patients August
1990- July 1991</t>
  </si>
  <si>
    <t>Shah et al,
(2008)</t>
  </si>
  <si>
    <r>
      <rPr>
        <u/>
        <sz val="11"/>
        <color indexed="8"/>
        <rFont val="Helvetica"/>
      </rPr>
      <t xml:space="preserve">Shah, J.J., et al., Evaluation of the impact of overseas pre-departure treatment for infection with intestinal
</t>
    </r>
    <r>
      <rPr>
        <u/>
        <sz val="11"/>
        <color indexed="8"/>
        <rFont val="Helvetica"/>
      </rPr>
      <t xml:space="preserve">parasites among Montagnard refugees migrating from Cambodia to North Carolina. Am J Trop Med Hyg, 2008.
</t>
    </r>
    <r>
      <rPr>
        <u/>
        <sz val="11"/>
        <color indexed="8"/>
        <rFont val="Helvetica"/>
      </rPr>
      <t>78(5): p. 754-9.</t>
    </r>
  </si>
  <si>
    <t>2002-2003</t>
  </si>
  <si>
    <t>Intervention: Albendazole
(Presumptive)
Albendazole (5 days predeparture)
Control: No albendazole
[N=4370]</t>
  </si>
  <si>
    <t>Prevalence
(Patients Treated)
Upon Arrival
Risk for
Nematode
Infection (Treated
v Untreated)</t>
  </si>
  <si>
    <t>Albendazole treatment (5 days pre-departure) was
associated with significantly lower STH infection
rates(p&lt;0.0001)
Albendazole treatment (5 days pre-departure) was
not significantly associated with lower protozoan
infection rates.</t>
  </si>
  <si>
    <t>Sample of North
Carolina, USbound
refugees
from Cambodia
during study
period [N=815]</t>
  </si>
  <si>
    <t>Song et al,
(1997)</t>
  </si>
  <si>
    <t>Song, Y., et al., The preventive effect of artemether in protection of people from schistosome infection during
fighting against flood. Chinese Journal of Parasitology &amp; Parasitic Diseases, 1997. 15(3): p. 133-137.</t>
  </si>
  <si>
    <t>1995, summer
months</t>
  </si>
  <si>
    <t>Intervention: Artermeter
Artemeter 6mg/kg given 11-15
days within floodwater contact;
dose repeated every 15 days
until no contact with flood
water; final treatment given 7-15
days after last contact with
floodwater [N=99 given 3
rounds]
Intervention: Control
Placebo given (not treated)
[N=110 given 3 rounds]1 month
later. [n=2250]</t>
  </si>
  <si>
    <t>Post-treatment
Prevalence
(Patients Treated)
Post-placebo
Prevalence
(Controls)</t>
  </si>
  <si>
    <t>Of the 99 treated, 4% were egg-positive 50 days
post-artemeter treatement, none developed acute
schistosomiasis
Of the 110 given placebo pills, 40% were eggpositive
50 days post-artemeter treatement, and 29
developed acute schistosomiasis</t>
  </si>
  <si>
    <t>All
residents on
riverbanks
(distance not
specified)
[N=48,488
treated]; soldiers
in nearby
province [2250]</t>
  </si>
  <si>
    <t>Swanson et al,
(2012)</t>
  </si>
  <si>
    <r>
      <rPr>
        <u/>
        <sz val="11"/>
        <color indexed="8"/>
        <rFont val="Helvetica"/>
      </rPr>
      <t>Swanson, S.J., et al., Albendazole therapy and enteric parasites in United States- bound refugees. N Engl J Med 2012. 366(16): p. 1498-507</t>
    </r>
  </si>
  <si>
    <t>1993-2007 [1993-
1999 (1st half) no
albendazole; 1999
(2nd half) – 2007:
presumptive
albendazole]</t>
  </si>
  <si>
    <t>1,2 to 4</t>
  </si>
  <si>
    <t>Intervention:
Albendazole (Presumptive)
Albendazole
(5 days pre-departure)
Control:
No albendazole [N=4370]</t>
  </si>
  <si>
    <t>Upon arrival, 4.7% of 22,586 refugees given
presumptive albendazole treatment in overseas
refugee camps/holding centres had at least one
STH; of these 3.9% had trichuris.
Upon arrival, 21%of 4370 untreated refugees had
at least one STH; of these 9.2% had hookworm
Albendazole-treated refugees were less likely to
have any nematodes, hookworm acaris, or trichuris
than non-treated refugees; however they were not
less likely (no difference observed) to have giardia
or entamaeoba.
Schistosomiasis only found in African refugees;
post-albendazole the only prevalent infection in
Southeast Asian refugees was giardia.</t>
  </si>
  <si>
    <t>All
Minnesota, USbound
refugees
from Africa and
Southeast Asia
during study period
[N=26,956]</t>
  </si>
  <si>
    <t>Zijlstra (1991)</t>
  </si>
  <si>
    <r>
      <rPr>
        <u/>
        <sz val="11"/>
        <color indexed="8"/>
        <rFont val="Helvetica"/>
      </rPr>
      <t xml:space="preserve">Zijlstra, E.E., et al., Kala-azar in displaced people from southern Sudan: epidemiological, clinical and therapeutic
</t>
    </r>
    <r>
      <rPr>
        <u/>
        <sz val="11"/>
        <color indexed="8"/>
        <rFont val="Helvetica"/>
      </rPr>
      <t>findings. Trans R Soc Trop Med Hyg, 1991. 85(3): p. 365-9.</t>
    </r>
  </si>
  <si>
    <t>January 1989 –
February 1990</t>
  </si>
  <si>
    <t>Intervention 1: Stiboclugonate
Sodium stibogluconate
(10mg/kg/30d)
Intervention 2: Stiboclugonate
Sodium stibogluconate (2 x
10mg/kg/15d)</t>
  </si>
  <si>
    <t xml:space="preserve">Treatment Failure
Mortality Rate
</t>
  </si>
  <si>
    <t>Treatment failure/relapse occurred in 4% of those
on the 10mg/kg/30d regimen
Mortality rate was 12% among those on the
10mg/kg/30d regimen
Treatment failure/relapse occurred in 6% of
those on the 2x10mg/kg/15d regimen
Mortality rate was 6% among those on the
2x10mg/kg/15d regime</t>
  </si>
  <si>
    <t>IDPs
from south
flooded
Karthoum
hospital due to
mass migration /
civil war; {N=623
VL patients
treated}</t>
  </si>
  <si>
    <t>Nutrition</t>
  </si>
  <si>
    <t>Sexual and Reproductive Health</t>
  </si>
  <si>
    <t>Mental Health</t>
  </si>
  <si>
    <r>
      <rPr>
        <b/>
        <sz val="11"/>
        <color indexed="8"/>
        <rFont val="Arial"/>
      </rPr>
      <t xml:space="preserve">Outcome </t>
    </r>
    <r>
      <rPr>
        <sz val="11"/>
        <color indexed="8"/>
        <rFont val="Arial"/>
      </rPr>
      <t>(1=CDs/IDs; 2=WASH; 3=Nutrition; 4=SRH; 5=MH; 6=NCDs; 7=Rehab&amp;Injuries)</t>
    </r>
  </si>
  <si>
    <r>
      <rPr>
        <b/>
        <sz val="11"/>
        <color indexed="8"/>
        <rFont val="Arial"/>
      </rPr>
      <t xml:space="preserve">Type of Research Agency </t>
    </r>
    <r>
      <rPr>
        <sz val="11"/>
        <color indexed="8"/>
        <rFont val="Arial"/>
      </rPr>
      <t>(1=NGO; 2=Gvt; 3=Acad/Research; 4=UN/Bilateral; 5=Private/Foundation)</t>
    </r>
  </si>
  <si>
    <r>
      <rPr>
        <b/>
        <sz val="11"/>
        <color indexed="8"/>
        <rFont val="Arial"/>
      </rPr>
      <t xml:space="preserve">Type of Funding Agency </t>
    </r>
    <r>
      <rPr>
        <sz val="11"/>
        <color indexed="8"/>
        <rFont val="Arial"/>
      </rPr>
      <t>(1=NGO; 2=Gvt; 3=Acad/Research; 4=UN/Bilateral; 5=Private/Foundation)</t>
    </r>
  </si>
  <si>
    <r>
      <rPr>
        <b/>
        <sz val="11"/>
        <color indexed="8"/>
        <rFont val="Arial"/>
      </rPr>
      <t xml:space="preserve">Study Continent </t>
    </r>
    <r>
      <rPr>
        <sz val="11"/>
        <color indexed="8"/>
        <rFont val="Arial"/>
      </rPr>
      <t>(1=Africa; 2=Asia/Oceania; 3=Carribean/Latin America; 4= North America;  5=Europe; 6=Middle East)</t>
    </r>
  </si>
  <si>
    <r>
      <rPr>
        <b/>
        <sz val="11"/>
        <color indexed="8"/>
        <rFont val="Arial"/>
      </rPr>
      <t xml:space="preserve">Setting </t>
    </r>
    <r>
      <rPr>
        <sz val="11"/>
        <color indexed="8"/>
        <rFont val="Arial"/>
      </rPr>
      <t>(1=Urban; 2=Rural; 3=Both; 4=Camp; 5=All)</t>
    </r>
  </si>
  <si>
    <r>
      <rPr>
        <b/>
        <sz val="11"/>
        <color indexed="8"/>
        <rFont val="Arial"/>
      </rPr>
      <t xml:space="preserve">Population Type  </t>
    </r>
    <r>
      <rPr>
        <sz val="11"/>
        <color indexed="8"/>
        <rFont val="Arial"/>
      </rPr>
      <t>(1=Refugee; 2=IDP;  3=Entrapped; 4=General Population; 5=Unable to determine; 6=Others ie.CSWs)</t>
    </r>
  </si>
  <si>
    <r>
      <rPr>
        <b/>
        <sz val="11"/>
        <color indexed="8"/>
        <rFont val="Arial"/>
      </rPr>
      <t xml:space="preserve">Type of Humanitarian Crisis </t>
    </r>
    <r>
      <rPr>
        <sz val="11"/>
        <color indexed="8"/>
        <rFont val="Arial"/>
      </rPr>
      <t>(1=Natural; disaster 2=Armed conflict; 3=Both)</t>
    </r>
  </si>
  <si>
    <r>
      <rPr>
        <b/>
        <sz val="11"/>
        <color indexed="8"/>
        <rFont val="Arial"/>
      </rPr>
      <t xml:space="preserve">Crisis Stage </t>
    </r>
    <r>
      <rPr>
        <sz val="11"/>
        <color indexed="8"/>
        <rFont val="Arial"/>
      </rPr>
      <t>(1= Preparedness; 2=Acute; 3=Stabilised; 4= Early recovery; 5= Chronic crisis)</t>
    </r>
  </si>
  <si>
    <r>
      <rPr>
        <b/>
        <sz val="11"/>
        <color indexed="8"/>
        <rFont val="Arial"/>
      </rPr>
      <t xml:space="preserve">Unit of Analysis </t>
    </r>
    <r>
      <rPr>
        <sz val="11"/>
        <color indexed="8"/>
        <rFont val="Arial"/>
      </rPr>
      <t>(Individual=1/Population=2)</t>
    </r>
  </si>
  <si>
    <r>
      <rPr>
        <b/>
        <sz val="11"/>
        <color indexed="8"/>
        <rFont val="Arial"/>
      </rPr>
      <t xml:space="preserve">Study Design </t>
    </r>
    <r>
      <rPr>
        <sz val="11"/>
        <color indexed="8"/>
        <rFont val="Arial"/>
      </rPr>
      <t>(1=RCT; 2=Non random trial; 3=Controlled before / after; 4=Controlled interrupted time series; 5=Economic studies; 6=Cross sectional;   7=Case control; 8=Cohort; 9= lessons learned; 10= Case series)</t>
    </r>
  </si>
  <si>
    <r>
      <rPr>
        <b/>
        <sz val="11"/>
        <color indexed="8"/>
        <rFont val="Arial"/>
      </rPr>
      <t xml:space="preserve">Stratification by Age </t>
    </r>
    <r>
      <rPr>
        <sz val="11"/>
        <color indexed="8"/>
        <rFont val="Arial"/>
      </rPr>
      <t>(1=Yes; 2=No)</t>
    </r>
  </si>
  <si>
    <r>
      <rPr>
        <b/>
        <sz val="11"/>
        <color indexed="8"/>
        <rFont val="Arial"/>
      </rPr>
      <t xml:space="preserve">Stratification by Gender </t>
    </r>
    <r>
      <rPr>
        <sz val="11"/>
        <color indexed="8"/>
        <rFont val="Arial"/>
      </rPr>
      <t>(1=Yes; 2=No; 3=Indirectly)</t>
    </r>
  </si>
  <si>
    <r>
      <rPr>
        <b/>
        <sz val="11"/>
        <color indexed="8"/>
        <rFont val="Arial"/>
      </rPr>
      <t xml:space="preserve">Target Age Group </t>
    </r>
    <r>
      <rPr>
        <sz val="11"/>
        <color indexed="8"/>
        <rFont val="Arial"/>
      </rPr>
      <t>(1= Infants: &lt; 6 mo; 2= Infants &amp; young children: &lt;2 yrs; 3=Children &lt;3: 6-35 mo; 4=Children &lt; 5: 6 -59 mo; 5=School  children: 6-15 yrs; 6=Adolescents: 10 - 19 yrs; 7=Adults: 20 - 49 yrs;  8= Elderly: 50+ yrs; 9=Women of reroductive age; 10=Unclear)</t>
    </r>
  </si>
  <si>
    <r>
      <rPr>
        <u/>
        <sz val="11"/>
        <color indexed="8"/>
        <rFont val="Arial"/>
      </rPr>
      <t>Ager A, Akesson B, Stark L, Flouri E, Okot B, McCollister F, et al. The impact of the school-based Psychosocial Structured Activities (PSSA) program on conflict-affected children in Northern Uganda. J Child Psychol Psychiatry. 2011;52(11):1124-33.</t>
    </r>
  </si>
  <si>
    <r>
      <rPr>
        <u/>
        <sz val="11"/>
        <color indexed="8"/>
        <rFont val="Arial"/>
      </rPr>
      <t>Ayoughi S, Missmahl I, Weierstall R, Elbert T. Provision of mental health services in resource-poor settings: a randomised trial comparing counselling with routine medical treatment in North Afghanistan (Mazar-e-Sharif). BMC psychiatry. 2012;12:14.</t>
    </r>
  </si>
  <si>
    <r>
      <rPr>
        <u/>
        <sz val="11"/>
        <color indexed="8"/>
        <rFont val="Arial"/>
      </rPr>
      <t xml:space="preserve"> Basoglu M, Salcioglu E, Livanou M, Kalender D, Acar G. Single-session behavioral treatment of earthquake-related posttraumatic stress disorder: a randomized waiting list controlled trial. J Trauma Stress. 2005;18(1):1-11.</t>
    </r>
  </si>
  <si>
    <r>
      <rPr>
        <u/>
        <sz val="11"/>
        <color indexed="8"/>
        <rFont val="Arial"/>
      </rPr>
      <t>Basoglu M, Livanou M, Salcioglu E, Kalender D. A brief behavioural treatment of chronic post-traumatic stress disorder in earthquake survivors: Results from an open clinical trial. Psychological Medicine. 2003;33(4):647-54.</t>
    </r>
  </si>
  <si>
    <r>
      <rPr>
        <u/>
        <sz val="11"/>
        <color indexed="8"/>
        <rFont val="Arial"/>
      </rPr>
      <t>Bass JK, Annan J, McIvor Murray S, Kaysen D, Griffiths S, Cetinoglu T, et al. Controlled trial of psychotherapy for Congolese survivors of sexual violence. N Engl J Med. 2013;368(23):2182-91</t>
    </r>
  </si>
  <si>
    <r>
      <rPr>
        <u/>
        <sz val="11"/>
        <color indexed="8"/>
        <rFont val="Arial"/>
      </rPr>
      <t>Bass J, Poudyal B, Tol W, Murray L, Nadison M, Bolton P. A controlled trial of problem-solving counseling for war-affected adults in Aceh, Indonesia. Social psychiatry and psychiatric epidemiology. 2012;47(2):279-91.</t>
    </r>
  </si>
  <si>
    <r>
      <rPr>
        <u/>
        <sz val="11"/>
        <color indexed="8"/>
        <rFont val="Arial"/>
      </rPr>
      <t>Bastin P, Bastard M, Rossel L, Melgar P, Jones A, Antierens A. Description and Predictive Factors of Individual Outcomes in a Refugee Camp Based Mental Health Intervention (Beirut, Lebanon). PLoS ONE. 2013;8(1).</t>
    </r>
  </si>
  <si>
    <r>
      <rPr>
        <u/>
        <sz val="11"/>
        <color indexed="8"/>
        <rFont val="Arial"/>
      </rPr>
      <t>Becker SM. Psychosocial care for women survivors of the tsunami disaster in India. American Journal of Public Health. 2009;99(4):654-8.</t>
    </r>
  </si>
  <si>
    <r>
      <rPr>
        <u/>
        <sz val="11"/>
        <color indexed="8"/>
        <rFont val="Arial"/>
      </rPr>
      <t>Berger R, Gelkopf M. School-based intervention for the treatment of tsunami-related distress in children: a quasi-randomized controlled trial. Psychotherapy &amp; Psychosomatics. 2009;78(6):364-71.</t>
    </r>
  </si>
  <si>
    <r>
      <rPr>
        <u/>
        <sz val="11"/>
        <color indexed="8"/>
        <rFont val="Arial"/>
      </rPr>
      <t xml:space="preserve"> Betancourt TS, Newnham EA, Brennan RT, Verdeli H, Borisova I, Neugebauer R, et al. Moderators of treatment effectiveness for war-affected youth with depression in northern Uganda. J Adolesc Health. 2012;51(6):544-50.</t>
    </r>
  </si>
  <si>
    <r>
      <rPr>
        <u/>
        <sz val="11"/>
        <color indexed="8"/>
        <rFont val="Arial"/>
      </rPr>
      <t>Bolton P, Bass J, Betancourt T, Speelman L, Onyango G, Clougherty KF, et al. Interventions for depression symptoms among adolescent survivors of war and displacement in northern Uganda: a randomized controlled trial. JAMA : the journal of the American Med</t>
    </r>
  </si>
  <si>
    <r>
      <rPr>
        <u/>
        <sz val="11"/>
        <color indexed="8"/>
        <rFont val="Arial"/>
      </rPr>
      <t>Catani C, Kohiladevy M, Ruf M, Schauer E, Elbert T, Neuner F. Treating children traumatized by war and Tsunami: a comparison between exposure therapy and meditation-relaxation in North-East Sri Lanka. BMC psychiatry. 2009;9:22.</t>
    </r>
  </si>
  <si>
    <r>
      <rPr>
        <u/>
        <sz val="11"/>
        <color indexed="8"/>
        <rFont val="Arial"/>
      </rPr>
      <t>Constandinides D, Kamens S, Marshoud B, Flefel F. Research in ongoing conflict zones: Effects of a school-based intervention for Palestinian children. Peace and Conflict: Journal of Peace Psychology. 2011;17(3):270-302.</t>
    </r>
  </si>
  <si>
    <r>
      <rPr>
        <u/>
        <sz val="11"/>
        <color indexed="8"/>
        <rFont val="Arial"/>
      </rPr>
      <t>Descilo T, Vedamurtachar A, Gerbarg PL, Nagaraja D, Gangadhar BN, Damodaran B, et al. Effects of a yoga breath intervention alone and in combination with an exposure therapy for post-traumatic stress disorder and depression in survivors of the 2004 South-</t>
    </r>
  </si>
  <si>
    <r>
      <rPr>
        <u/>
        <sz val="11"/>
        <color indexed="8"/>
        <rFont val="Arial"/>
      </rPr>
      <t>Dybdahl R. Children and mothers in war: an outcome study of a psychosocial intervention program. Child development. 2001;72(4):1214-30.</t>
    </r>
  </si>
  <si>
    <r>
      <rPr>
        <u/>
        <sz val="11"/>
        <color indexed="8"/>
        <rFont val="Arial"/>
      </rPr>
      <t>Goenjian AK, Karayan I, Pynoos RS, Minassian D, Najarian LM, Steinberg AM, et al. Outcome of psychotherapy among early adolescents after trauma. American Journal of Psychiatry. 1997;154(4):536-42.</t>
    </r>
  </si>
  <si>
    <r>
      <rPr>
        <u/>
        <sz val="11"/>
        <color indexed="8"/>
        <rFont val="Arial"/>
      </rPr>
      <t>Goenjian AK, Walling D, Steinberg AM, Karayan I, Najarian LM, Pynoos R. A prospective study of posttraumatic stress and depressive reactions among treated and untreated adolescents 5 years after a catastrophic disaster. American Journal of Psychiatry. 200</t>
    </r>
  </si>
  <si>
    <r>
      <rPr>
        <u/>
        <sz val="11"/>
        <color indexed="8"/>
        <rFont val="Arial"/>
      </rPr>
      <t>Gordon JS, Staples JK, Blyta A, Bytyqi M. Treatment of posttraumatic stress disorder in postwar Kosovo high school students using mind-body skills groups: a pilot study. J Trauma Stress. 2004;17(2):143-7.</t>
    </r>
  </si>
  <si>
    <r>
      <rPr>
        <u/>
        <sz val="11"/>
        <color indexed="8"/>
        <rFont val="Arial"/>
      </rPr>
      <t>Gordon JS, Staples JK, Blyta A, Bytyqi M, Wilson AT. Treatment of posttraumatic stress disorder in postwar Kosovar adolescents using mind-body skills groups: a randomized controlled trial. Journal of Clinical Psychiatry. 2008; 69(9):1469-76.</t>
    </r>
  </si>
  <si>
    <r>
      <rPr>
        <u/>
        <sz val="11"/>
        <color indexed="8"/>
        <rFont val="Arial"/>
      </rPr>
      <t>Gupta L, Zimmer C. Psychosocial intervention for war-affected children in Sierra Leone. British Journal of Psychiatry. 2008; 192(3):212-6.</t>
    </r>
  </si>
  <si>
    <r>
      <rPr>
        <u/>
        <sz val="11"/>
        <color indexed="8"/>
        <rFont val="Arial"/>
      </rPr>
      <t>Hustache S, Moro MR, Roptin J, Souza R, Gansou GM, Mbemba A, et al. Evaluation of psychological support for victims of sexual violence in a conflict setting: Results from Brazzaville, Congo. International Journal of Mental Health Systems. 2009; 3(7).</t>
    </r>
  </si>
  <si>
    <r>
      <rPr>
        <u/>
        <sz val="11"/>
        <color indexed="8"/>
        <rFont val="Arial"/>
      </rPr>
      <t xml:space="preserve"> Jordans MJ, Komproe IH, Tol WA, Susanty D, Vallipuram A, Ntamatumba P, et al. Practice-driven evaluation of a multi-layered psychosocial care package for children in areas of armed conflict. Community Ment Health J. 2011;47(3):267-77.</t>
    </r>
  </si>
  <si>
    <r>
      <rPr>
        <u/>
        <sz val="11"/>
        <color indexed="8"/>
        <rFont val="Arial"/>
      </rPr>
      <t>  Karam EG, Fayyad J, Karam AN, Tabet CC, Melhem N, Mneimneh Z, et al. Effectiveness and specificity of a classroom-based group intervention in children and adolescents exposed to war in Lebanon. World Psychiatry. 2008;7(2):103-9.</t>
    </r>
  </si>
  <si>
    <r>
      <rPr>
        <u/>
        <sz val="11"/>
        <color indexed="8"/>
        <rFont val="Arial"/>
      </rPr>
      <t xml:space="preserve"> Khamis V. The Impact of the Classroom/Community/Camp-Based Intervention Program on Palestinian Children 2004. Available from: http://pdf.usaid.gov/pdf_docs/PNADJ085.pdf.</t>
    </r>
  </si>
  <si>
    <r>
      <rPr>
        <u/>
        <sz val="11"/>
        <color indexed="8"/>
        <rFont val="Arial"/>
      </rPr>
      <t xml:space="preserve"> Konuk E, Knipe J, Eke I, Yuksek H, Yurtsever A, Ostep S. The effects of eye movement desensitization and reprocessing (EMDR) therapy on posttraumatic stress disorder in survivors of the 1999 Marmara, Turkey, earthquake. International Journal of Stress Ma</t>
    </r>
  </si>
  <si>
    <r>
      <rPr>
        <u/>
        <sz val="11"/>
        <color indexed="8"/>
        <rFont val="Arial"/>
      </rPr>
      <t>Layne CM, Saltzman WR, Poppleton L, Burlingame GM, Pasalic A, Durakovic E, et al. Effectiveness of a school-based group psychotherapy program for war-exposed adolescents: A randomized controlled trial. Journal of the American Academy of Child and Adolesce</t>
    </r>
  </si>
  <si>
    <r>
      <rPr>
        <u/>
        <sz val="11"/>
        <color indexed="8"/>
        <rFont val="Arial"/>
      </rPr>
      <t xml:space="preserve"> Loughry M, Ager A, Flouri E, Khamis V, Afana AH, Qouta S. The impact of structured activities among Palestinian children in a time of conflict. Journal of Child Psychology and Psychiatry and Allied Disciplines. 2006;47(12):1211-8.</t>
    </r>
  </si>
  <si>
    <r>
      <rPr>
        <u/>
        <sz val="11"/>
        <color indexed="8"/>
        <rFont val="Arial"/>
      </rPr>
      <t>Madfis J, Martyris D, Triplehorn C. Emergency safe spaces in Haiti and the Solomon Islands. Disasters. 2010;34(3):845-64.</t>
    </r>
  </si>
  <si>
    <r>
      <rPr>
        <u/>
        <sz val="11"/>
        <color indexed="8"/>
        <rFont val="Arial"/>
      </rPr>
      <t>Meng X, Wu F, Wei P, Xiu L, Shi J, Pang B, et al. A Chinese herbal formula to improve general psychological status in posttraumatic stress disorder: a randomized placebo-controlled trial on Sichuan earthquake survivors. Evidence based Complementary and Al</t>
    </r>
  </si>
  <si>
    <r>
      <rPr>
        <u/>
        <sz val="11"/>
        <color indexed="8"/>
        <rFont val="Arial"/>
      </rPr>
      <t>Morris J, Jones L, Berrino A, Jordans MJ, Okema L, Crow C. Does combining infant stimulation with emergency feeding improve psychosocial outcomes for displaced mothers and babies? A controlled evaluation from northern Uganda. Am J Orthopsychiatry. 2012;82</t>
    </r>
  </si>
  <si>
    <r>
      <rPr>
        <u/>
        <sz val="11"/>
        <color indexed="8"/>
        <rFont val="Arial"/>
      </rPr>
      <t>Mueller Y, Cristofani S, Rodriguez C, Malaguiok RT, Gil T, Grais RF, et al. Integrating mental health into primary care for displaced populations: the experience of Mindanao, Philippines. Conflict and Health. 2011;5(3).</t>
    </r>
  </si>
  <si>
    <r>
      <rPr>
        <u/>
        <sz val="11"/>
        <color indexed="8"/>
        <rFont val="Arial"/>
      </rPr>
      <t xml:space="preserve"> Neuner F, Onyut PL, Ertl V, Odenwald M, Schauer E, Elbert T. Treatment of Posttraumatic Stress Disorder by Trained Lay Counselors in an African Refugee Settlement: A Randomized Controlled Trial. Journal of Consulting and Clinical Psychology. 2008;76(4):6</t>
    </r>
  </si>
  <si>
    <r>
      <rPr>
        <u/>
        <sz val="11"/>
        <color indexed="8"/>
        <rFont val="Arial"/>
      </rPr>
      <t xml:space="preserve"> Neuner F, Schauer M, Klaschik C, Karunakara U, Elbert T. A comparison of narrative exposure therapy, supportive counseling, and psychoeducation for treating posttraumatic stress disorder in an African refugee settlement. Journal of Consulting and Clinica</t>
    </r>
  </si>
  <si>
    <r>
      <rPr>
        <u/>
        <sz val="11"/>
        <color indexed="8"/>
        <rFont val="Arial"/>
      </rPr>
      <t xml:space="preserve"> Pityaratstian N, Liamwanich K, Ngamsamut N, Narkpongphun A, Chinajitphant N, Burapakajornpong N, et al. Cognitive-behavioral intervention for young tsunami victims. Journal of the Medical Association of Thailand. 2007;90(3):518-23.</t>
    </r>
  </si>
  <si>
    <r>
      <rPr>
        <u/>
        <sz val="11"/>
        <color indexed="8"/>
        <rFont val="Arial"/>
      </rPr>
      <t xml:space="preserve"> Priebe S, Gavrilovic JJ, Matanov A, Franciskovic T, Knezevic G, Ljubotina D, et al. Treatment outcomes and costs at specialized centers for the treatment of PTSD after the war in former Yugoslavia. Psychiatric Services. 2010;61(6):598-604.</t>
    </r>
  </si>
  <si>
    <r>
      <rPr>
        <u/>
        <sz val="11"/>
        <color indexed="8"/>
        <rFont val="Arial"/>
      </rPr>
      <t>Qouta SR, Palosaari E, Diab M, Punamaki RL. Intervention effectiveness among war-affected children: a cluster randomized controlled trial on improving mental health. Journal of traumatic stress. 2012;25(3):288-98.</t>
    </r>
  </si>
  <si>
    <r>
      <rPr>
        <u/>
        <sz val="11"/>
        <color indexed="8"/>
        <rFont val="Arial"/>
      </rPr>
      <t xml:space="preserve"> Salcioglu E, Basoglu M, Livanou M. Effects of live exposure on symptoms of posttraumatic stress disorder: The role of reduced behavioral avoidance in improvement. Behaviour Research and Therapy. 2007;45(10):2268-79.</t>
    </r>
  </si>
  <si>
    <r>
      <rPr>
        <u/>
        <sz val="11"/>
        <color indexed="8"/>
        <rFont val="Arial"/>
      </rPr>
      <t xml:space="preserve"> Shooshtary MH, Panaghi L, Moghadam JA. Outcome of Cognitive Behavioral Therapy in Adolescents After Natural Disaster. Journal of Adolescent Health. 2008;42(5):466-72.</t>
    </r>
  </si>
  <si>
    <r>
      <rPr>
        <u/>
        <sz val="11"/>
        <color indexed="8"/>
        <rFont val="Arial"/>
      </rPr>
      <t>Sonderegger R, Rombouts S, Ocen B, McKeever RS. Trauma rehabilitation for war-affected persons in northern Uganda: a pilot evaluation of the EMPOWER programme. British Journal of Clinical Psychology. 2011;50(3):234-49.</t>
    </r>
  </si>
  <si>
    <r>
      <rPr>
        <u/>
        <sz val="11"/>
        <color indexed="8"/>
        <rFont val="Arial"/>
      </rPr>
      <t>Telles S, Naveen KV, Dash M. Yoga reduces symptoms of distress in tsunami survivors in the Andaman Islands. Evidence based Complementary and Alternative Medicine. 2007;4(4):503-9.</t>
    </r>
  </si>
  <si>
    <r>
      <rPr>
        <u/>
        <sz val="11"/>
        <color indexed="8"/>
        <rFont val="Arial"/>
      </rPr>
      <t>Telles S, Singh N, Joshi M, Balkrishna A. Post traumatic stress symptoms and heart rate variability in Bihar flood survivors following yoga: A randomized controlled study. BMC Psychiatry. 2010;10(18).</t>
    </r>
  </si>
  <si>
    <r>
      <rPr>
        <u/>
        <sz val="11"/>
        <color indexed="8"/>
        <rFont val="Arial"/>
      </rPr>
      <t>Thabet AA, Vostanis P, Karim K. Group crisis intervention for children during ongoing war conflict. European Child &amp; Adolescent Psychiatry. 2005;14(5):262-9.</t>
    </r>
  </si>
  <si>
    <r>
      <rPr>
        <u/>
        <sz val="11"/>
        <color indexed="8"/>
        <rFont val="Arial"/>
      </rPr>
      <t xml:space="preserve"> Tol WA, Komproe IH, Jordans MJ, Thapa SB, Sharma B, De Jong JT. Brief multi-disciplinary treatment for torture survivors in Nepal: a naturalistic comparative study. International Journal of Social Psychiatry. 2009;55(1):39-56.</t>
    </r>
  </si>
  <si>
    <r>
      <rPr>
        <u/>
        <sz val="11"/>
        <color indexed="8"/>
        <rFont val="Arial"/>
      </rPr>
      <t>  Tol WA, Komproe IH, Jordans MJD, Vallipuram A, Sipsma H, Sivayokan S, et al. Outcomes and moderators of a preventive school-based mental health intervention for children affected by war in Sri Lanka: A cluster randomized trial. World Psychiatry. 2012;11</t>
    </r>
  </si>
  <si>
    <r>
      <rPr>
        <u/>
        <sz val="11"/>
        <color indexed="8"/>
        <rFont val="Arial"/>
      </rPr>
      <t>Tol WA, Komproe IH, Susanty D, Jordans MJ, Macy RD, De Jong JT. School-based mental health intervention for children affected by political violence in Indonesia: a cluster randomized trial. JAMA. 2008;300(6):655-62.</t>
    </r>
  </si>
  <si>
    <r>
      <rPr>
        <u/>
        <sz val="11"/>
        <color indexed="8"/>
        <rFont val="Arial"/>
      </rPr>
      <t>Urrego Z. Evaluation of results from a single-session psychotherapeutic intervention in population affected by the colombian internal armed conflict. Bogota: MSF, 2009.</t>
    </r>
  </si>
  <si>
    <r>
      <rPr>
        <u/>
        <sz val="11"/>
        <color indexed="8"/>
        <rFont val="Arial"/>
      </rPr>
      <t>Vijayakumar L, Kannan GK, Ganesh Kumar B, Devarajan P. Do all children need intervention after exposure to tsunami? International Review of Psychiatry. 2006;18(6):515-22.</t>
    </r>
  </si>
  <si>
    <r>
      <rPr>
        <u/>
        <sz val="11"/>
        <color indexed="8"/>
        <rFont val="Arial"/>
      </rPr>
      <t>Vijayakumar L, Kumar MS. Trained volunteer-delivered mental health support to those bereaved by Asian Tsunami - An evaluation. International Journal of Social Psychiatry. 2008;54(4):293-302.</t>
    </r>
  </si>
  <si>
    <r>
      <rPr>
        <u/>
        <sz val="11"/>
        <color indexed="8"/>
        <rFont val="Arial"/>
      </rPr>
      <t>  Wagner B, Schulz W, Knaevelsrud C. Efficacy of an Internet-based intervention for posttraumatic stress disorder in Iraq: A pilot study. Psychiatry Research. 2012;195(1-2):85-8.</t>
    </r>
  </si>
  <si>
    <r>
      <rPr>
        <u/>
        <sz val="11"/>
        <color indexed="8"/>
        <rFont val="Arial"/>
      </rPr>
      <t xml:space="preserve"> Yeomans PD, Forman EM, Herbert JD, Yuen E. A randomized trial of a reconciliation workshop with and without PTSD psychoeducation in Burundian sample. Journal of traumatic stress. 2010;23(3):305-12.</t>
    </r>
  </si>
  <si>
    <r>
      <rPr>
        <u/>
        <sz val="11"/>
        <color indexed="8"/>
        <rFont val="Arial"/>
      </rPr>
      <t xml:space="preserve"> Zang Y, Hunt N, Cox T. A randomised controlled pilot study: The effectiveness of narrative exposure therapy with adult survivors of the Sichuan earthquake. BMC Psychiatry. 2013;13(41).</t>
    </r>
  </si>
  <si>
    <t>Risk of Plasmodium falciparum infection</t>
  </si>
  <si>
    <t>Nets were purchased by 59% of families. Cross-sectional:
59% reduction in the risk of Plasmodium falciparum infection among ITN users compared with non-users (OR 0.41; 95% CI 0.25–0.66). 
0% reduction in risk of P. vivax infection in ITN users compared with non-users (OR 0.50; 95% CI 0.17–1.49) but this effect was not statistically significant. Passive surveillance:
comparable reduction in the risk of symptomatic P. falciparum malaria among ITN users (OR 0.31; 95% CI 0.21–0.47). 
- 25% reduction in the risk of symptomatic P. vivax malaria (OR 0.75; 95% CI 0.66–0.85). ITN appeared to be less effective against P. vivax because of relapsing infections</t>
  </si>
  <si>
    <t>Rowland, M., et al., Prevention of malaria in Afghanistan through social marketing of insecticide-treated nets: evaluation of coverage and effectiveness by cross-sectional surveys and passive surveillance. Tropical Medicine &amp; International Health, 2002. 7</t>
  </si>
  <si>
    <t>Death rates</t>
  </si>
  <si>
    <t>Target Age Group (1= Infants: &lt; 6 mo; 2= Infants &amp; young children: &lt;2 yrs; 3=Children &lt;3: 6-35 mo; 4=Children &lt; 5: 6 -59 mo; 5=School  children: 6-15 yrs; 6=Adolescents: 10 - 19 yrs; 7=Adults: 20 - 49 yrs;  8= Elderly: 50+ yrs; 9=Women of reroductive age;</t>
  </si>
  <si>
    <t>CDs/IDs</t>
  </si>
  <si>
    <t>SRH</t>
  </si>
  <si>
    <t>MH</t>
  </si>
  <si>
    <t>NCDs</t>
  </si>
  <si>
    <t>Rehab &amp; Injuries</t>
  </si>
  <si>
    <t>NGO</t>
  </si>
  <si>
    <t>Africa</t>
  </si>
  <si>
    <t>Asia/Oceania</t>
  </si>
  <si>
    <t>Carribean/Latin America</t>
  </si>
  <si>
    <t>Europe</t>
  </si>
  <si>
    <t>Middle East</t>
  </si>
  <si>
    <t>Africa &amp; Asia</t>
  </si>
  <si>
    <t>Carribean/Latin America &amp; Asia/Oceania</t>
  </si>
  <si>
    <t>Urban</t>
  </si>
  <si>
    <t>Rural</t>
  </si>
  <si>
    <t>Rural &amp; Urban</t>
  </si>
  <si>
    <t>Camp</t>
  </si>
  <si>
    <t>Rural (Field Hospital)</t>
  </si>
  <si>
    <t>Urban &amp; Landmine</t>
  </si>
  <si>
    <t>Refugee</t>
  </si>
  <si>
    <t>IDP</t>
  </si>
  <si>
    <t>General Population</t>
  </si>
  <si>
    <t>Refugee &amp; General Population</t>
  </si>
  <si>
    <t>Refugee &amp; IDP</t>
  </si>
  <si>
    <t>IDP &amp; General Population</t>
  </si>
  <si>
    <t>Entrapped &amp; General Population</t>
  </si>
  <si>
    <t>Soldiers</t>
  </si>
  <si>
    <t>General Population &amp; Other</t>
  </si>
  <si>
    <t>Natural Disaster</t>
  </si>
  <si>
    <t>Conflict</t>
  </si>
  <si>
    <t xml:space="preserve"> Natural and/or Conflict</t>
  </si>
  <si>
    <t>Preparedness</t>
  </si>
  <si>
    <t>Acute</t>
  </si>
  <si>
    <t>Stabilised</t>
  </si>
  <si>
    <t>Early Recovery</t>
  </si>
  <si>
    <t>Chronic/Protracted Crisis</t>
  </si>
  <si>
    <t>Acute &amp; Early Recovery</t>
  </si>
  <si>
    <t>Stabilised &amp; Early Recovery</t>
  </si>
  <si>
    <t>Individual</t>
  </si>
  <si>
    <t>Population</t>
  </si>
  <si>
    <t>Group &amp; Individual</t>
  </si>
  <si>
    <t>RCT</t>
  </si>
  <si>
    <t>Non Random Trial</t>
  </si>
  <si>
    <t>Controlled Before/After</t>
  </si>
  <si>
    <t>Economic Studies</t>
  </si>
  <si>
    <t>Cross-Sectional</t>
  </si>
  <si>
    <t>Case Control</t>
  </si>
  <si>
    <t>Cohort</t>
  </si>
  <si>
    <t xml:space="preserve">Lessons Learned </t>
  </si>
  <si>
    <t>Case Series</t>
  </si>
  <si>
    <t>Controlled Interrupted Time Series</t>
  </si>
  <si>
    <t>Cross-Sectional &amp; Follow-Up</t>
  </si>
  <si>
    <t>Cohort &amp; Follow-Up</t>
  </si>
  <si>
    <t>Prospective Cohort</t>
  </si>
  <si>
    <t>Retrospective and Prospective 8</t>
  </si>
  <si>
    <t>Yes</t>
  </si>
  <si>
    <t>No</t>
  </si>
  <si>
    <t>Infant/Child</t>
  </si>
  <si>
    <t>Indirectly</t>
  </si>
  <si>
    <t>Unknown</t>
  </si>
  <si>
    <t xml:space="preserve">Study Continent </t>
  </si>
  <si>
    <t xml:space="preserve">Setting </t>
  </si>
  <si>
    <t xml:space="preserve">Population Type  </t>
  </si>
  <si>
    <t>Type of Humanitarian Crisis</t>
  </si>
  <si>
    <t xml:space="preserve">Crisis Stage </t>
  </si>
  <si>
    <t>Unit of Analysis</t>
  </si>
  <si>
    <t>Study Design</t>
  </si>
  <si>
    <t xml:space="preserve">Stratification by Age </t>
  </si>
  <si>
    <t xml:space="preserve">Stratification by Gender </t>
  </si>
  <si>
    <t>Use of Standard Guidelines</t>
  </si>
  <si>
    <t>Outcome</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</si>
</sst>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indexed="8"/>
      <name val="Helvetica"/>
    </font>
    <font>
      <sz val="12"/>
      <color indexed="8"/>
      <name val="Helvetica"/>
    </font>
    <font>
      <sz val="12"/>
      <color indexed="8"/>
      <name val="Verdana"/>
    </font>
    <font>
      <b/>
      <u/>
      <sz val="10"/>
      <color indexed="8"/>
      <name val="Helvetica"/>
    </font>
    <font>
      <u/>
      <sz val="10"/>
      <color indexed="8"/>
      <name val="Helvetica"/>
    </font>
    <font>
      <i/>
      <sz val="10"/>
      <color indexed="8"/>
      <name val="Helvetica"/>
    </font>
    <font>
      <b/>
      <sz val="10"/>
      <color indexed="8"/>
      <name val="Helvetica"/>
    </font>
    <font>
      <b/>
      <sz val="10"/>
      <color indexed="8"/>
      <name val="Arial"/>
    </font>
    <font>
      <sz val="10"/>
      <color indexed="8"/>
      <name val="Arial"/>
    </font>
    <font>
      <sz val="11"/>
      <color indexed="8"/>
      <name val="Helvetica"/>
    </font>
    <font>
      <b/>
      <sz val="11"/>
      <color indexed="8"/>
      <name val="Helvetica"/>
    </font>
    <font>
      <u/>
      <sz val="11"/>
      <color indexed="8"/>
      <name val="Helvetica"/>
    </font>
    <font>
      <i/>
      <sz val="11"/>
      <color indexed="8"/>
      <name val="Helvetica"/>
    </font>
    <font>
      <b/>
      <sz val="8"/>
      <color indexed="8"/>
      <name val="Arial"/>
    </font>
    <font>
      <sz val="8"/>
      <color indexed="8"/>
      <name val="Arial"/>
    </font>
    <font>
      <u/>
      <sz val="8"/>
      <color indexed="8"/>
      <name val="Arial"/>
    </font>
    <font>
      <sz val="8"/>
      <color indexed="8"/>
      <name val="Helvetica"/>
    </font>
    <font>
      <sz val="12"/>
      <color indexed="8"/>
      <name val="Times New Roman"/>
    </font>
    <font>
      <u/>
      <sz val="10"/>
      <color indexed="8"/>
      <name val="Arial"/>
    </font>
    <font>
      <b/>
      <sz val="11"/>
      <color indexed="8"/>
      <name val="Arial"/>
    </font>
    <font>
      <sz val="11"/>
      <color indexed="8"/>
      <name val="Arial"/>
    </font>
    <font>
      <u/>
      <sz val="11"/>
      <color indexed="8"/>
      <name val="Arial"/>
    </font>
    <font>
      <u/>
      <sz val="10"/>
      <color theme="10"/>
      <name val="Helvetica"/>
    </font>
    <font>
      <b/>
      <sz val="8"/>
      <color theme="1"/>
      <name val="Arial"/>
      <family val="2"/>
    </font>
    <font>
      <sz val="8"/>
      <color theme="1"/>
      <name val="Arial"/>
      <family val="2"/>
    </font>
    <font>
      <sz val="8"/>
      <color theme="1"/>
      <name val="Helvetica"/>
      <family val="2"/>
    </font>
    <font>
      <u/>
      <sz val="8"/>
      <color theme="1"/>
      <name val="Helvetica"/>
      <family val="2"/>
    </font>
    <font>
      <sz val="12"/>
      <color indexed="8"/>
      <name val="Verdana"/>
      <family val="2"/>
    </font>
    <font>
      <sz val="8"/>
      <color theme="1"/>
      <name val="Times New Roman"/>
      <family val="1"/>
    </font>
    <font>
      <sz val="8"/>
      <color theme="1"/>
      <name val="Verdana"/>
      <family val="2"/>
    </font>
    <font>
      <b/>
      <sz val="11"/>
      <color indexed="8"/>
      <name val="Helvetica"/>
      <family val="2"/>
    </font>
    <font>
      <sz val="11"/>
      <color indexed="8"/>
      <name val="Helvetica"/>
      <family val="2"/>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9"/>
        <bgColor auto="1"/>
      </patternFill>
    </fill>
    <fill>
      <patternFill patternType="solid">
        <fgColor indexed="20"/>
        <bgColor auto="1"/>
      </patternFill>
    </fill>
    <fill>
      <patternFill patternType="solid">
        <fgColor theme="0"/>
        <bgColor indexed="64"/>
      </patternFill>
    </fill>
  </fills>
  <borders count="39">
    <border>
      <left/>
      <right/>
      <top/>
      <bottom/>
      <diagonal/>
    </border>
    <border>
      <left style="thin">
        <color indexed="10"/>
      </left>
      <right/>
      <top style="thin">
        <color indexed="8"/>
      </top>
      <bottom/>
      <diagonal/>
    </border>
    <border>
      <left/>
      <right/>
      <top style="thin">
        <color indexed="8"/>
      </top>
      <bottom/>
      <diagonal/>
    </border>
    <border>
      <left/>
      <right style="thin">
        <color indexed="10"/>
      </right>
      <top style="thin">
        <color indexed="8"/>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style="thin">
        <color indexed="10"/>
      </right>
      <top style="thin">
        <color indexed="10"/>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10"/>
      </bottom>
      <diagonal/>
    </border>
    <border>
      <left/>
      <right/>
      <top style="thin">
        <color indexed="10"/>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right/>
      <top style="thin">
        <color indexed="8"/>
      </top>
      <bottom style="thin">
        <color indexed="8"/>
      </bottom>
      <diagonal/>
    </border>
    <border>
      <left/>
      <right style="thin">
        <color indexed="10"/>
      </right>
      <top style="thin">
        <color indexed="10"/>
      </top>
      <bottom style="thin">
        <color indexed="8"/>
      </bottom>
      <diagonal/>
    </border>
    <border>
      <left style="thin">
        <color indexed="10"/>
      </left>
      <right/>
      <top style="thin">
        <color indexed="10"/>
      </top>
      <bottom/>
      <diagonal/>
    </border>
    <border>
      <left style="thin">
        <color indexed="10"/>
      </left>
      <right/>
      <top style="thin">
        <color indexed="8"/>
      </top>
      <bottom style="thin">
        <color indexed="10"/>
      </bottom>
      <diagonal/>
    </border>
    <border>
      <left/>
      <right/>
      <top style="thin">
        <color indexed="8"/>
      </top>
      <bottom style="thin">
        <color indexed="1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1"/>
      </bottom>
      <diagonal/>
    </border>
    <border>
      <left style="thin">
        <color indexed="8"/>
      </left>
      <right style="thin">
        <color indexed="21"/>
      </right>
      <top style="thin">
        <color indexed="8"/>
      </top>
      <bottom style="thin">
        <color indexed="8"/>
      </bottom>
      <diagonal/>
    </border>
    <border>
      <left style="thin">
        <color indexed="21"/>
      </left>
      <right style="thin">
        <color indexed="8"/>
      </right>
      <top style="thin">
        <color indexed="21"/>
      </top>
      <bottom style="thin">
        <color indexed="21"/>
      </bottom>
      <diagonal/>
    </border>
    <border>
      <left/>
      <right/>
      <top style="thin">
        <color indexed="21"/>
      </top>
      <bottom/>
      <diagonal/>
    </border>
    <border>
      <left style="thin">
        <color indexed="10"/>
      </left>
      <right style="thin">
        <color indexed="10"/>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s>
  <cellStyleXfs count="2">
    <xf numFmtId="0" fontId="0" fillId="0" borderId="0" applyNumberFormat="0" applyFill="0" applyBorder="0" applyProtection="0">
      <alignment vertical="top" wrapText="1"/>
    </xf>
    <xf numFmtId="0" fontId="22" fillId="0" borderId="0" applyNumberFormat="0" applyFill="0" applyBorder="0" applyAlignment="0" applyProtection="0">
      <alignment vertical="top" wrapText="1"/>
    </xf>
  </cellStyleXfs>
  <cellXfs count="228">
    <xf numFmtId="0" fontId="0" fillId="0" borderId="0" xfId="0" applyFont="1" applyAlignment="1">
      <alignment vertical="top" wrapText="1"/>
    </xf>
    <xf numFmtId="0" fontId="2" fillId="0" borderId="0" xfId="0" applyNumberFormat="1" applyFont="1" applyAlignment="1">
      <alignment vertical="top" wrapText="1"/>
    </xf>
    <xf numFmtId="49" fontId="7" fillId="3"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10" fillId="2" borderId="10"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49" fontId="11" fillId="0" borderId="10" xfId="0" applyNumberFormat="1" applyFont="1" applyBorder="1" applyAlignment="1">
      <alignment horizontal="center" vertical="center" wrapText="1"/>
    </xf>
    <xf numFmtId="1" fontId="9" fillId="4" borderId="10" xfId="0" applyNumberFormat="1" applyFont="1" applyFill="1" applyBorder="1" applyAlignment="1">
      <alignment horizontal="center" vertical="center" wrapText="1"/>
    </xf>
    <xf numFmtId="0" fontId="9" fillId="4" borderId="10" xfId="0" applyNumberFormat="1" applyFont="1" applyFill="1" applyBorder="1" applyAlignment="1">
      <alignment horizontal="center" vertical="center" wrapText="1"/>
    </xf>
    <xf numFmtId="49" fontId="9" fillId="4" borderId="10" xfId="0" applyNumberFormat="1" applyFont="1" applyFill="1" applyBorder="1" applyAlignment="1">
      <alignment horizontal="center" vertical="center" wrapText="1"/>
    </xf>
    <xf numFmtId="49" fontId="10" fillId="0" borderId="10"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2" fillId="0" borderId="0" xfId="0" applyNumberFormat="1" applyFont="1" applyAlignment="1">
      <alignment vertical="top" wrapText="1"/>
    </xf>
    <xf numFmtId="49" fontId="10" fillId="3" borderId="10" xfId="0" applyNumberFormat="1" applyFont="1" applyFill="1" applyBorder="1" applyAlignment="1">
      <alignment horizontal="center" vertical="center" wrapText="1"/>
    </xf>
    <xf numFmtId="1" fontId="6" fillId="3" borderId="10" xfId="0" applyNumberFormat="1" applyFont="1" applyFill="1" applyBorder="1" applyAlignment="1">
      <alignment horizontal="left" vertical="top" wrapText="1"/>
    </xf>
    <xf numFmtId="1" fontId="2" fillId="3" borderId="11" xfId="0" applyNumberFormat="1" applyFont="1" applyFill="1" applyBorder="1" applyAlignment="1">
      <alignment vertical="top" wrapText="1"/>
    </xf>
    <xf numFmtId="1" fontId="2" fillId="3" borderId="12" xfId="0" applyNumberFormat="1" applyFont="1" applyFill="1" applyBorder="1" applyAlignment="1">
      <alignment vertical="top" wrapText="1"/>
    </xf>
    <xf numFmtId="1" fontId="10" fillId="3" borderId="10" xfId="0" applyNumberFormat="1" applyFont="1" applyFill="1" applyBorder="1" applyAlignment="1">
      <alignment horizontal="center" vertical="center" wrapText="1"/>
    </xf>
    <xf numFmtId="1" fontId="2" fillId="2" borderId="13" xfId="0" applyNumberFormat="1" applyFont="1" applyFill="1" applyBorder="1" applyAlignment="1">
      <alignment vertical="top" wrapText="1"/>
    </xf>
    <xf numFmtId="1" fontId="2" fillId="2" borderId="2" xfId="0" applyNumberFormat="1" applyFont="1" applyFill="1" applyBorder="1" applyAlignment="1">
      <alignment vertical="top" wrapText="1"/>
    </xf>
    <xf numFmtId="1" fontId="2" fillId="2" borderId="5" xfId="0" applyNumberFormat="1" applyFont="1" applyFill="1" applyBorder="1" applyAlignment="1">
      <alignment vertical="top" wrapText="1"/>
    </xf>
    <xf numFmtId="1" fontId="2" fillId="2" borderId="6" xfId="0" applyNumberFormat="1" applyFont="1" applyFill="1" applyBorder="1" applyAlignment="1">
      <alignment vertical="top" wrapText="1"/>
    </xf>
    <xf numFmtId="1" fontId="2" fillId="2" borderId="14" xfId="0" applyNumberFormat="1" applyFont="1" applyFill="1" applyBorder="1" applyAlignment="1">
      <alignment vertical="top" wrapText="1"/>
    </xf>
    <xf numFmtId="1" fontId="2" fillId="2" borderId="15" xfId="0" applyNumberFormat="1" applyFont="1" applyFill="1" applyBorder="1" applyAlignment="1">
      <alignment vertical="top" wrapText="1"/>
    </xf>
    <xf numFmtId="1" fontId="2" fillId="2" borderId="8" xfId="0" applyNumberFormat="1" applyFont="1" applyFill="1" applyBorder="1" applyAlignment="1">
      <alignment vertical="top" wrapText="1"/>
    </xf>
    <xf numFmtId="1" fontId="2" fillId="2" borderId="9" xfId="0" applyNumberFormat="1" applyFont="1" applyFill="1" applyBorder="1" applyAlignment="1">
      <alignment vertical="top" wrapText="1"/>
    </xf>
    <xf numFmtId="0" fontId="2" fillId="3" borderId="1" xfId="0" applyFont="1" applyFill="1" applyBorder="1" applyAlignment="1">
      <alignment vertical="top" wrapText="1"/>
    </xf>
    <xf numFmtId="1" fontId="2" fillId="2" borderId="16" xfId="0" applyNumberFormat="1" applyFont="1" applyFill="1" applyBorder="1" applyAlignment="1">
      <alignment vertical="top" wrapText="1"/>
    </xf>
    <xf numFmtId="1" fontId="2" fillId="2" borderId="12" xfId="0" applyNumberFormat="1" applyFont="1" applyFill="1" applyBorder="1" applyAlignment="1">
      <alignment vertical="top" wrapText="1"/>
    </xf>
    <xf numFmtId="0" fontId="2" fillId="3" borderId="4" xfId="0" applyFont="1" applyFill="1" applyBorder="1" applyAlignment="1">
      <alignment vertical="top" wrapText="1"/>
    </xf>
    <xf numFmtId="0" fontId="2" fillId="3" borderId="7" xfId="0" applyFont="1" applyFill="1" applyBorder="1" applyAlignment="1">
      <alignment vertical="top" wrapText="1"/>
    </xf>
    <xf numFmtId="0" fontId="2" fillId="0" borderId="0" xfId="0" applyNumberFormat="1" applyFont="1" applyAlignment="1">
      <alignment vertical="top" wrapText="1"/>
    </xf>
    <xf numFmtId="0" fontId="2" fillId="0" borderId="11" xfId="0" applyFont="1" applyBorder="1" applyAlignment="1">
      <alignment vertical="top" wrapText="1"/>
    </xf>
    <xf numFmtId="0" fontId="2" fillId="0" borderId="16" xfId="0" applyFont="1" applyBorder="1" applyAlignment="1">
      <alignment vertical="top" wrapText="1"/>
    </xf>
    <xf numFmtId="0" fontId="2" fillId="0" borderId="12" xfId="0" applyFont="1" applyBorder="1" applyAlignment="1">
      <alignment vertical="top" wrapText="1"/>
    </xf>
    <xf numFmtId="0" fontId="8" fillId="3" borderId="10" xfId="0" applyNumberFormat="1" applyFont="1" applyFill="1" applyBorder="1" applyAlignment="1">
      <alignment horizontal="center" vertical="center" wrapText="1"/>
    </xf>
    <xf numFmtId="49" fontId="13" fillId="2" borderId="10" xfId="0" applyNumberFormat="1" applyFont="1" applyFill="1" applyBorder="1" applyAlignment="1">
      <alignment horizontal="center" vertical="center" wrapText="1"/>
    </xf>
    <xf numFmtId="49" fontId="14" fillId="2" borderId="10" xfId="0" applyNumberFormat="1" applyFont="1" applyFill="1" applyBorder="1" applyAlignment="1">
      <alignment horizontal="center" vertical="center" wrapText="1"/>
    </xf>
    <xf numFmtId="0" fontId="14" fillId="2" borderId="10" xfId="0" applyNumberFormat="1" applyFont="1" applyFill="1" applyBorder="1" applyAlignment="1">
      <alignment horizontal="center" vertical="center" wrapText="1"/>
    </xf>
    <xf numFmtId="49" fontId="16" fillId="2" borderId="10" xfId="0" applyNumberFormat="1" applyFont="1" applyFill="1" applyBorder="1" applyAlignment="1">
      <alignment horizontal="left" vertical="center" wrapText="1"/>
    </xf>
    <xf numFmtId="1" fontId="14" fillId="2" borderId="10" xfId="0" applyNumberFormat="1" applyFont="1" applyFill="1" applyBorder="1" applyAlignment="1">
      <alignment horizontal="center" vertical="center" wrapText="1"/>
    </xf>
    <xf numFmtId="0" fontId="2" fillId="0" borderId="1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1" fontId="13" fillId="2" borderId="10" xfId="0" applyNumberFormat="1" applyFont="1" applyFill="1" applyBorder="1" applyAlignment="1">
      <alignment horizontal="center" vertical="center" wrapText="1"/>
    </xf>
    <xf numFmtId="49" fontId="17" fillId="2" borderId="17" xfId="0" applyNumberFormat="1" applyFont="1" applyFill="1" applyBorder="1" applyAlignment="1">
      <alignment vertical="top" wrapText="1"/>
    </xf>
    <xf numFmtId="49" fontId="17" fillId="0" borderId="17" xfId="0" applyNumberFormat="1" applyFont="1" applyBorder="1" applyAlignment="1">
      <alignment vertical="top" wrapText="1"/>
    </xf>
    <xf numFmtId="49" fontId="17" fillId="0" borderId="18" xfId="0" applyNumberFormat="1" applyFont="1" applyBorder="1" applyAlignment="1">
      <alignment vertical="top" wrapText="1"/>
    </xf>
    <xf numFmtId="49" fontId="17" fillId="0" borderId="10" xfId="0" applyNumberFormat="1" applyFont="1" applyBorder="1" applyAlignment="1">
      <alignment vertical="top" wrapText="1"/>
    </xf>
    <xf numFmtId="49" fontId="7" fillId="2" borderId="10"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8" fillId="2" borderId="10"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0" fontId="2" fillId="0" borderId="15"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NumberFormat="1" applyFont="1" applyAlignment="1">
      <alignment vertical="top" wrapText="1"/>
    </xf>
    <xf numFmtId="1" fontId="2" fillId="3" borderId="16" xfId="0" applyNumberFormat="1" applyFont="1" applyFill="1" applyBorder="1" applyAlignment="1">
      <alignment vertical="top" wrapText="1"/>
    </xf>
    <xf numFmtId="0" fontId="9" fillId="3" borderId="10" xfId="0" applyNumberFormat="1" applyFont="1" applyFill="1" applyBorder="1" applyAlignment="1">
      <alignment horizontal="center" vertical="center" wrapText="1"/>
    </xf>
    <xf numFmtId="0"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xf>
    <xf numFmtId="0" fontId="2" fillId="0" borderId="2" xfId="0" applyFont="1" applyBorder="1" applyAlignment="1">
      <alignment vertical="top" wrapText="1"/>
    </xf>
    <xf numFmtId="0" fontId="2" fillId="0" borderId="0" xfId="0" applyNumberFormat="1" applyFont="1" applyAlignment="1">
      <alignment vertical="top" wrapText="1"/>
    </xf>
    <xf numFmtId="0" fontId="2" fillId="0" borderId="0" xfId="0" applyNumberFormat="1" applyFont="1" applyAlignment="1">
      <alignment vertical="top" wrapText="1"/>
    </xf>
    <xf numFmtId="1" fontId="2" fillId="0" borderId="11" xfId="0" applyNumberFormat="1" applyFont="1" applyBorder="1" applyAlignment="1">
      <alignment vertical="top" wrapText="1"/>
    </xf>
    <xf numFmtId="1" fontId="2" fillId="0" borderId="16" xfId="0" applyNumberFormat="1" applyFont="1" applyBorder="1" applyAlignment="1">
      <alignment vertical="top" wrapText="1"/>
    </xf>
    <xf numFmtId="1" fontId="2" fillId="0" borderId="12" xfId="0" applyNumberFormat="1" applyFont="1" applyBorder="1" applyAlignment="1">
      <alignment vertical="top" wrapText="1"/>
    </xf>
    <xf numFmtId="49" fontId="10" fillId="6" borderId="10" xfId="0" applyNumberFormat="1" applyFont="1" applyFill="1" applyBorder="1" applyAlignment="1">
      <alignment horizontal="center" vertical="center" wrapText="1"/>
    </xf>
    <xf numFmtId="1" fontId="8" fillId="0" borderId="14"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2" fillId="0" borderId="5" xfId="0" applyNumberFormat="1" applyFont="1" applyBorder="1" applyAlignment="1">
      <alignment vertical="top" wrapText="1"/>
    </xf>
    <xf numFmtId="1" fontId="2" fillId="0" borderId="6" xfId="0" applyNumberFormat="1" applyFont="1" applyBorder="1" applyAlignment="1">
      <alignment vertical="top" wrapText="1"/>
    </xf>
    <xf numFmtId="0" fontId="10" fillId="3" borderId="10" xfId="0"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1" fontId="7"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8" fillId="0" borderId="7"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1" fontId="2" fillId="0" borderId="8" xfId="0" applyNumberFormat="1" applyFont="1" applyBorder="1" applyAlignment="1">
      <alignment vertical="top" wrapText="1"/>
    </xf>
    <xf numFmtId="1" fontId="2" fillId="0" borderId="9" xfId="0" applyNumberFormat="1" applyFont="1" applyBorder="1" applyAlignment="1">
      <alignment vertical="top" wrapText="1"/>
    </xf>
    <xf numFmtId="0" fontId="2" fillId="0" borderId="0" xfId="0" applyNumberFormat="1" applyFont="1" applyAlignment="1">
      <alignment vertical="top" wrapText="1"/>
    </xf>
    <xf numFmtId="1" fontId="2" fillId="0" borderId="23" xfId="0" applyNumberFormat="1" applyFont="1" applyBorder="1" applyAlignment="1">
      <alignment vertical="top" wrapText="1"/>
    </xf>
    <xf numFmtId="0" fontId="10" fillId="7" borderId="10" xfId="0" applyNumberFormat="1" applyFont="1" applyFill="1" applyBorder="1" applyAlignment="1">
      <alignment horizontal="center" vertical="center" wrapText="1"/>
    </xf>
    <xf numFmtId="49" fontId="9" fillId="4" borderId="10" xfId="0" applyNumberFormat="1" applyFont="1" applyFill="1" applyBorder="1" applyAlignment="1">
      <alignment horizontal="center" vertical="center"/>
    </xf>
    <xf numFmtId="0" fontId="9" fillId="4" borderId="10" xfId="0" applyNumberFormat="1" applyFont="1" applyFill="1" applyBorder="1" applyAlignment="1">
      <alignment horizontal="center" vertical="center"/>
    </xf>
    <xf numFmtId="1" fontId="8" fillId="0" borderId="24" xfId="0" applyNumberFormat="1" applyFont="1" applyBorder="1" applyAlignment="1">
      <alignment horizontal="center" vertical="center" wrapText="1"/>
    </xf>
    <xf numFmtId="1" fontId="7" fillId="0" borderId="25" xfId="0" applyNumberFormat="1" applyFont="1" applyBorder="1" applyAlignment="1">
      <alignment horizontal="center" vertical="center" wrapText="1"/>
    </xf>
    <xf numFmtId="1" fontId="8" fillId="0" borderId="25" xfId="0" applyNumberFormat="1" applyFont="1" applyBorder="1" applyAlignment="1">
      <alignment horizontal="center" vertical="center" wrapText="1"/>
    </xf>
    <xf numFmtId="0" fontId="2" fillId="0" borderId="0" xfId="0" applyNumberFormat="1" applyFont="1" applyAlignment="1">
      <alignment vertical="top" wrapText="1"/>
    </xf>
    <xf numFmtId="1" fontId="2" fillId="0" borderId="14" xfId="0" applyNumberFormat="1" applyFont="1" applyBorder="1" applyAlignment="1">
      <alignment vertical="top" wrapText="1"/>
    </xf>
    <xf numFmtId="1" fontId="2" fillId="3" borderId="1" xfId="0" applyNumberFormat="1" applyFont="1" applyFill="1" applyBorder="1" applyAlignment="1">
      <alignment vertical="top" wrapText="1"/>
    </xf>
    <xf numFmtId="1" fontId="2" fillId="0" borderId="2" xfId="0" applyNumberFormat="1" applyFont="1" applyBorder="1" applyAlignment="1">
      <alignment vertical="top" wrapText="1"/>
    </xf>
    <xf numFmtId="1" fontId="2" fillId="3" borderId="7" xfId="0" applyNumberFormat="1" applyFont="1" applyFill="1" applyBorder="1" applyAlignment="1">
      <alignment vertical="top" wrapText="1"/>
    </xf>
    <xf numFmtId="0" fontId="2" fillId="0" borderId="0" xfId="0" applyNumberFormat="1" applyFont="1" applyAlignment="1">
      <alignment vertical="top" wrapText="1"/>
    </xf>
    <xf numFmtId="49" fontId="19" fillId="6" borderId="10" xfId="0" applyNumberFormat="1" applyFont="1" applyFill="1" applyBorder="1" applyAlignment="1">
      <alignment horizontal="center" vertical="center" wrapText="1"/>
    </xf>
    <xf numFmtId="49" fontId="19" fillId="6" borderId="28" xfId="0" applyNumberFormat="1" applyFont="1" applyFill="1" applyBorder="1" applyAlignment="1">
      <alignment horizontal="center" vertical="center" wrapText="1"/>
    </xf>
    <xf numFmtId="0" fontId="19" fillId="3" borderId="10" xfId="0" applyNumberFormat="1" applyFont="1" applyFill="1" applyBorder="1" applyAlignment="1">
      <alignment horizontal="center" vertical="center" wrapText="1"/>
    </xf>
    <xf numFmtId="49" fontId="19" fillId="0" borderId="29" xfId="0" applyNumberFormat="1" applyFont="1" applyBorder="1" applyAlignment="1">
      <alignment horizontal="center" vertical="center" wrapText="1"/>
    </xf>
    <xf numFmtId="49" fontId="20" fillId="5" borderId="30" xfId="0" applyNumberFormat="1" applyFont="1" applyFill="1" applyBorder="1" applyAlignment="1">
      <alignment horizontal="center" vertical="center" wrapText="1"/>
    </xf>
    <xf numFmtId="0" fontId="20" fillId="0" borderId="10"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1" fontId="20" fillId="0" borderId="10" xfId="0" applyNumberFormat="1" applyFont="1" applyBorder="1" applyAlignment="1">
      <alignment horizontal="center" vertical="center" wrapText="1"/>
    </xf>
    <xf numFmtId="1" fontId="8" fillId="0" borderId="31" xfId="0" applyNumberFormat="1" applyFont="1" applyBorder="1" applyAlignment="1">
      <alignment horizontal="center" vertical="center" wrapText="1"/>
    </xf>
    <xf numFmtId="0" fontId="2" fillId="0" borderId="0" xfId="0" applyNumberFormat="1" applyFont="1" applyAlignment="1">
      <alignment vertical="top" wrapText="1"/>
    </xf>
    <xf numFmtId="1" fontId="2" fillId="0" borderId="32" xfId="0" applyNumberFormat="1" applyFont="1" applyBorder="1" applyAlignment="1">
      <alignment vertical="top" wrapText="1"/>
    </xf>
    <xf numFmtId="0" fontId="2" fillId="0" borderId="0" xfId="0" applyNumberFormat="1" applyFont="1" applyAlignment="1">
      <alignment vertical="top" wrapText="1"/>
    </xf>
    <xf numFmtId="0" fontId="9" fillId="2" borderId="10" xfId="0" applyNumberFormat="1" applyFont="1" applyFill="1" applyBorder="1" applyAlignment="1">
      <alignment horizontal="center" vertical="center"/>
    </xf>
    <xf numFmtId="49" fontId="9" fillId="0" borderId="33" xfId="0" applyNumberFormat="1" applyFont="1" applyBorder="1" applyAlignment="1">
      <alignment horizontal="center" vertical="center" wrapText="1"/>
    </xf>
    <xf numFmtId="0" fontId="9" fillId="2" borderId="33" xfId="0" applyNumberFormat="1" applyFont="1" applyFill="1" applyBorder="1" applyAlignment="1">
      <alignment horizontal="center" vertical="center"/>
    </xf>
    <xf numFmtId="49" fontId="9" fillId="0" borderId="34" xfId="0" applyNumberFormat="1" applyFont="1" applyBorder="1" applyAlignment="1">
      <alignment horizontal="center" vertical="center" wrapText="1"/>
    </xf>
    <xf numFmtId="0" fontId="9" fillId="2" borderId="34" xfId="0" applyNumberFormat="1" applyFont="1" applyFill="1" applyBorder="1" applyAlignment="1">
      <alignment horizontal="center" vertical="center"/>
    </xf>
    <xf numFmtId="0" fontId="9" fillId="2" borderId="35" xfId="0" applyNumberFormat="1" applyFont="1" applyFill="1" applyBorder="1" applyAlignment="1">
      <alignment horizontal="center" vertical="center"/>
    </xf>
    <xf numFmtId="49" fontId="9" fillId="0" borderId="35" xfId="0" applyNumberFormat="1" applyFont="1" applyBorder="1" applyAlignment="1">
      <alignment horizontal="center" vertical="center" wrapText="1"/>
    </xf>
    <xf numFmtId="1" fontId="2" fillId="0" borderId="15" xfId="0" applyNumberFormat="1" applyFont="1" applyBorder="1" applyAlignment="1">
      <alignment vertical="top" wrapText="1"/>
    </xf>
    <xf numFmtId="0" fontId="2" fillId="8" borderId="0" xfId="0" applyNumberFormat="1" applyFont="1" applyFill="1" applyAlignment="1">
      <alignment vertical="top" wrapText="1"/>
    </xf>
    <xf numFmtId="0" fontId="0" fillId="8" borderId="0" xfId="0" applyFont="1" applyFill="1" applyAlignment="1">
      <alignment vertical="top" wrapText="1"/>
    </xf>
    <xf numFmtId="49" fontId="23" fillId="8" borderId="10" xfId="0" applyNumberFormat="1" applyFont="1" applyFill="1" applyBorder="1" applyAlignment="1">
      <alignment horizontal="center" vertical="center" wrapText="1"/>
    </xf>
    <xf numFmtId="0" fontId="24" fillId="8" borderId="10" xfId="0" applyNumberFormat="1" applyFont="1" applyFill="1" applyBorder="1" applyAlignment="1">
      <alignment horizontal="center" vertical="center" wrapText="1"/>
    </xf>
    <xf numFmtId="1" fontId="24" fillId="8" borderId="10" xfId="0" applyNumberFormat="1" applyFont="1" applyFill="1" applyBorder="1" applyAlignment="1">
      <alignment horizontal="center" vertical="center" wrapText="1"/>
    </xf>
    <xf numFmtId="49" fontId="24" fillId="8" borderId="10" xfId="0" applyNumberFormat="1" applyFont="1" applyFill="1" applyBorder="1" applyAlignment="1">
      <alignment horizontal="center" vertical="center" wrapText="1"/>
    </xf>
    <xf numFmtId="49" fontId="24" fillId="8" borderId="10" xfId="0" applyNumberFormat="1" applyFont="1" applyFill="1" applyBorder="1" applyAlignment="1">
      <alignment horizontal="left" vertical="center" wrapText="1"/>
    </xf>
    <xf numFmtId="1" fontId="24" fillId="8" borderId="14" xfId="0" applyNumberFormat="1" applyFont="1" applyFill="1" applyBorder="1" applyAlignment="1">
      <alignment vertical="top" wrapText="1"/>
    </xf>
    <xf numFmtId="1" fontId="24" fillId="8" borderId="5" xfId="0" applyNumberFormat="1" applyFont="1" applyFill="1" applyBorder="1" applyAlignment="1">
      <alignment vertical="top" wrapText="1"/>
    </xf>
    <xf numFmtId="1" fontId="24" fillId="8" borderId="6" xfId="0" applyNumberFormat="1" applyFont="1" applyFill="1" applyBorder="1" applyAlignment="1">
      <alignment vertical="top" wrapText="1"/>
    </xf>
    <xf numFmtId="0" fontId="24" fillId="8" borderId="0" xfId="0" applyNumberFormat="1" applyFont="1" applyFill="1" applyAlignment="1">
      <alignment vertical="top" wrapText="1"/>
    </xf>
    <xf numFmtId="0" fontId="24" fillId="8" borderId="0" xfId="0" applyFont="1" applyFill="1" applyAlignment="1">
      <alignment vertical="top" wrapText="1"/>
    </xf>
    <xf numFmtId="49" fontId="26" fillId="8" borderId="18" xfId="1" applyNumberFormat="1" applyFont="1" applyFill="1" applyBorder="1" applyAlignment="1">
      <alignment horizontal="center" vertical="top" wrapText="1"/>
    </xf>
    <xf numFmtId="1" fontId="27" fillId="8" borderId="14" xfId="0" applyNumberFormat="1" applyFont="1" applyFill="1" applyBorder="1" applyAlignment="1">
      <alignment vertical="top" wrapText="1"/>
    </xf>
    <xf numFmtId="1" fontId="27" fillId="8" borderId="5" xfId="0" applyNumberFormat="1" applyFont="1" applyFill="1" applyBorder="1" applyAlignment="1">
      <alignment vertical="top" wrapText="1"/>
    </xf>
    <xf numFmtId="1" fontId="27" fillId="8" borderId="6" xfId="0" applyNumberFormat="1" applyFont="1" applyFill="1" applyBorder="1" applyAlignment="1">
      <alignment vertical="top" wrapText="1"/>
    </xf>
    <xf numFmtId="0" fontId="27" fillId="8" borderId="0" xfId="0" applyNumberFormat="1" applyFont="1" applyFill="1" applyAlignment="1">
      <alignment vertical="top" wrapText="1"/>
    </xf>
    <xf numFmtId="1" fontId="29" fillId="8" borderId="14" xfId="0" applyNumberFormat="1" applyFont="1" applyFill="1" applyBorder="1" applyAlignment="1">
      <alignment horizontal="center" vertical="center" wrapText="1"/>
    </xf>
    <xf numFmtId="1" fontId="29" fillId="8" borderId="5" xfId="0" applyNumberFormat="1" applyFont="1" applyFill="1" applyBorder="1" applyAlignment="1">
      <alignment horizontal="center" vertical="center" wrapText="1"/>
    </xf>
    <xf numFmtId="1" fontId="29" fillId="8" borderId="6" xfId="0" applyNumberFormat="1" applyFont="1" applyFill="1" applyBorder="1" applyAlignment="1">
      <alignment horizontal="center" vertical="center" wrapText="1"/>
    </xf>
    <xf numFmtId="0" fontId="29" fillId="8" borderId="0" xfId="0" applyNumberFormat="1" applyFont="1" applyFill="1" applyAlignment="1">
      <alignment horizontal="center" vertical="center" wrapText="1"/>
    </xf>
    <xf numFmtId="0" fontId="25" fillId="8" borderId="0" xfId="0" applyFont="1" applyFill="1" applyAlignment="1">
      <alignment horizontal="center" vertical="center" wrapText="1"/>
    </xf>
    <xf numFmtId="49" fontId="23" fillId="8" borderId="26" xfId="0" applyNumberFormat="1" applyFont="1" applyFill="1" applyBorder="1" applyAlignment="1">
      <alignment horizontal="center" vertical="center" wrapText="1"/>
    </xf>
    <xf numFmtId="0" fontId="24" fillId="8" borderId="27" xfId="0" applyNumberFormat="1" applyFont="1" applyFill="1" applyBorder="1" applyAlignment="1">
      <alignment horizontal="center" vertical="center" wrapText="1"/>
    </xf>
    <xf numFmtId="49" fontId="28" fillId="8" borderId="36" xfId="0" applyNumberFormat="1" applyFont="1" applyFill="1" applyBorder="1" applyAlignment="1">
      <alignment horizontal="center" vertical="center" wrapText="1"/>
    </xf>
    <xf numFmtId="49" fontId="30" fillId="8" borderId="10" xfId="0" applyNumberFormat="1" applyFont="1" applyFill="1" applyBorder="1" applyAlignment="1">
      <alignment horizontal="center" vertical="center" wrapText="1"/>
    </xf>
    <xf numFmtId="49" fontId="31" fillId="8" borderId="10" xfId="0" applyNumberFormat="1" applyFont="1" applyFill="1" applyBorder="1" applyAlignment="1">
      <alignment horizontal="center" vertical="center" wrapText="1"/>
    </xf>
    <xf numFmtId="1" fontId="31" fillId="8" borderId="10" xfId="0" applyNumberFormat="1" applyFont="1" applyFill="1" applyBorder="1" applyAlignment="1">
      <alignment horizontal="center" vertical="center" wrapText="1"/>
    </xf>
    <xf numFmtId="0" fontId="31" fillId="8" borderId="10" xfId="0" applyNumberFormat="1" applyFont="1" applyFill="1" applyBorder="1" applyAlignment="1">
      <alignment horizontal="center" vertical="center" wrapText="1"/>
    </xf>
    <xf numFmtId="0" fontId="8" fillId="3" borderId="17" xfId="0" applyNumberFormat="1" applyFont="1" applyFill="1" applyBorder="1" applyAlignment="1">
      <alignment horizontal="center" vertical="center" wrapText="1"/>
    </xf>
    <xf numFmtId="0" fontId="8" fillId="8" borderId="5" xfId="0" applyNumberFormat="1" applyFont="1" applyFill="1" applyBorder="1" applyAlignment="1">
      <alignment horizontal="center" vertical="center" wrapText="1"/>
    </xf>
    <xf numFmtId="0" fontId="2" fillId="8" borderId="1" xfId="0" applyFont="1" applyFill="1" applyBorder="1" applyAlignment="1">
      <alignment vertical="top" wrapText="1"/>
    </xf>
    <xf numFmtId="0" fontId="2" fillId="8" borderId="2" xfId="0" applyFont="1" applyFill="1" applyBorder="1" applyAlignment="1">
      <alignment vertical="top" wrapText="1"/>
    </xf>
    <xf numFmtId="0" fontId="2" fillId="8" borderId="4" xfId="0" applyFont="1" applyFill="1" applyBorder="1" applyAlignment="1">
      <alignment vertical="top" wrapText="1"/>
    </xf>
    <xf numFmtId="0" fontId="2" fillId="8" borderId="5" xfId="0" applyFont="1" applyFill="1" applyBorder="1" applyAlignment="1">
      <alignment vertical="top" wrapText="1"/>
    </xf>
    <xf numFmtId="0" fontId="2" fillId="8" borderId="7" xfId="0" applyFont="1" applyFill="1" applyBorder="1" applyAlignment="1">
      <alignment vertical="top" wrapText="1"/>
    </xf>
    <xf numFmtId="0" fontId="2" fillId="8" borderId="8" xfId="0" applyFont="1" applyFill="1" applyBorder="1" applyAlignment="1">
      <alignment vertical="top" wrapText="1"/>
    </xf>
    <xf numFmtId="49" fontId="10" fillId="3" borderId="37" xfId="0" applyNumberFormat="1" applyFont="1" applyFill="1" applyBorder="1" applyAlignment="1">
      <alignment horizontal="center" vertical="center" wrapText="1"/>
    </xf>
    <xf numFmtId="49" fontId="10" fillId="3" borderId="18" xfId="0" applyNumberFormat="1" applyFont="1" applyFill="1" applyBorder="1" applyAlignment="1">
      <alignment horizontal="center" vertical="center" wrapText="1"/>
    </xf>
    <xf numFmtId="49" fontId="10" fillId="3" borderId="38" xfId="0" applyNumberFormat="1" applyFont="1" applyFill="1" applyBorder="1" applyAlignment="1">
      <alignment horizontal="center" vertical="center" wrapText="1"/>
    </xf>
    <xf numFmtId="1" fontId="10" fillId="3" borderId="27" xfId="0" applyNumberFormat="1" applyFont="1" applyFill="1" applyBorder="1" applyAlignment="1">
      <alignment horizontal="left" vertical="top" wrapText="1"/>
    </xf>
    <xf numFmtId="49" fontId="10" fillId="2" borderId="10" xfId="0" applyNumberFormat="1" applyFont="1" applyFill="1" applyBorder="1" applyAlignment="1">
      <alignment horizontal="left" vertical="top" wrapText="1"/>
    </xf>
    <xf numFmtId="49" fontId="9" fillId="2" borderId="10" xfId="0" applyNumberFormat="1" applyFont="1" applyFill="1" applyBorder="1" applyAlignment="1">
      <alignment horizontal="left" vertical="top" wrapText="1"/>
    </xf>
    <xf numFmtId="1" fontId="9" fillId="2" borderId="10" xfId="0" applyNumberFormat="1" applyFont="1" applyFill="1" applyBorder="1" applyAlignment="1">
      <alignment horizontal="left" vertical="top" wrapText="1"/>
    </xf>
    <xf numFmtId="0" fontId="9" fillId="2" borderId="10" xfId="0" applyNumberFormat="1" applyFont="1" applyFill="1" applyBorder="1" applyAlignment="1">
      <alignment horizontal="left" vertical="top" wrapText="1"/>
    </xf>
    <xf numFmtId="49" fontId="9" fillId="2" borderId="26" xfId="0" applyNumberFormat="1" applyFont="1" applyFill="1" applyBorder="1" applyAlignment="1">
      <alignment horizontal="left" vertical="top" wrapText="1"/>
    </xf>
    <xf numFmtId="49" fontId="10" fillId="4" borderId="10" xfId="0" applyNumberFormat="1" applyFont="1" applyFill="1" applyBorder="1" applyAlignment="1">
      <alignment horizontal="left" vertical="top" wrapText="1"/>
    </xf>
    <xf numFmtId="49" fontId="11" fillId="0" borderId="10" xfId="0" applyNumberFormat="1" applyFont="1" applyBorder="1" applyAlignment="1">
      <alignment horizontal="left" vertical="top" wrapText="1"/>
    </xf>
    <xf numFmtId="1" fontId="9" fillId="4" borderId="10" xfId="0" applyNumberFormat="1" applyFont="1" applyFill="1" applyBorder="1" applyAlignment="1">
      <alignment horizontal="left" vertical="top" wrapText="1"/>
    </xf>
    <xf numFmtId="0" fontId="9" fillId="4" borderId="10" xfId="0" applyNumberFormat="1" applyFont="1" applyFill="1" applyBorder="1" applyAlignment="1">
      <alignment horizontal="left" vertical="top" wrapText="1"/>
    </xf>
    <xf numFmtId="49" fontId="9" fillId="4" borderId="10" xfId="0" applyNumberFormat="1" applyFont="1" applyFill="1" applyBorder="1" applyAlignment="1">
      <alignment horizontal="left" vertical="top" wrapText="1"/>
    </xf>
    <xf numFmtId="49" fontId="9" fillId="4" borderId="10" xfId="0" applyNumberFormat="1" applyFont="1" applyFill="1" applyBorder="1" applyAlignment="1">
      <alignment horizontal="left" vertical="top"/>
    </xf>
    <xf numFmtId="1" fontId="9" fillId="4" borderId="26" xfId="0" applyNumberFormat="1" applyFont="1" applyFill="1" applyBorder="1" applyAlignment="1">
      <alignment horizontal="left" vertical="top" wrapText="1"/>
    </xf>
    <xf numFmtId="49" fontId="19" fillId="0" borderId="10" xfId="0" applyNumberFormat="1" applyFont="1" applyBorder="1" applyAlignment="1">
      <alignment horizontal="left" vertical="top" wrapText="1"/>
    </xf>
    <xf numFmtId="49" fontId="20" fillId="5" borderId="10" xfId="0" applyNumberFormat="1" applyFont="1" applyFill="1" applyBorder="1" applyAlignment="1">
      <alignment horizontal="left" vertical="top" wrapText="1"/>
    </xf>
    <xf numFmtId="0" fontId="20" fillId="0" borderId="10" xfId="0" applyNumberFormat="1" applyFont="1" applyBorder="1" applyAlignment="1">
      <alignment horizontal="left" vertical="top" wrapText="1"/>
    </xf>
    <xf numFmtId="49" fontId="20" fillId="0" borderId="10" xfId="0" applyNumberFormat="1" applyFont="1" applyBorder="1" applyAlignment="1">
      <alignment horizontal="left" vertical="top" wrapText="1"/>
    </xf>
    <xf numFmtId="1" fontId="20" fillId="0" borderId="10" xfId="0" applyNumberFormat="1" applyFont="1" applyBorder="1" applyAlignment="1">
      <alignment horizontal="left" vertical="top" wrapText="1"/>
    </xf>
    <xf numFmtId="1" fontId="9" fillId="0" borderId="26" xfId="0" applyNumberFormat="1" applyFont="1" applyBorder="1" applyAlignment="1">
      <alignment horizontal="left" vertical="top" wrapText="1"/>
    </xf>
    <xf numFmtId="0" fontId="9" fillId="2" borderId="26" xfId="0" applyNumberFormat="1" applyFont="1" applyFill="1" applyBorder="1" applyAlignment="1">
      <alignment horizontal="left" vertical="top" wrapText="1"/>
    </xf>
    <xf numFmtId="49" fontId="9" fillId="0" borderId="10" xfId="0" applyNumberFormat="1" applyFont="1" applyBorder="1" applyAlignment="1">
      <alignment horizontal="left" vertical="top" wrapText="1"/>
    </xf>
    <xf numFmtId="0" fontId="9" fillId="2" borderId="10" xfId="0" applyNumberFormat="1" applyFont="1" applyFill="1" applyBorder="1" applyAlignment="1">
      <alignment horizontal="left" vertical="top"/>
    </xf>
    <xf numFmtId="1" fontId="9" fillId="2" borderId="26" xfId="0" applyNumberFormat="1" applyFont="1" applyFill="1" applyBorder="1" applyAlignment="1">
      <alignment horizontal="left" vertical="top" wrapText="1"/>
    </xf>
    <xf numFmtId="49" fontId="9" fillId="4" borderId="26" xfId="0" applyNumberFormat="1" applyFont="1" applyFill="1" applyBorder="1" applyAlignment="1">
      <alignment horizontal="left" vertical="top" wrapText="1"/>
    </xf>
    <xf numFmtId="49" fontId="9" fillId="0" borderId="26" xfId="0" applyNumberFormat="1" applyFont="1" applyBorder="1" applyAlignment="1">
      <alignment horizontal="left" vertical="top" wrapText="1"/>
    </xf>
    <xf numFmtId="49" fontId="10" fillId="0" borderId="10" xfId="0" applyNumberFormat="1" applyFont="1" applyBorder="1" applyAlignment="1">
      <alignment horizontal="left" vertical="top" wrapText="1"/>
    </xf>
    <xf numFmtId="0" fontId="9" fillId="0" borderId="10" xfId="0" applyNumberFormat="1" applyFont="1" applyBorder="1" applyAlignment="1">
      <alignment horizontal="left" vertical="top" wrapText="1"/>
    </xf>
    <xf numFmtId="0" fontId="9" fillId="4" borderId="10" xfId="0" applyNumberFormat="1" applyFont="1" applyFill="1" applyBorder="1" applyAlignment="1">
      <alignment horizontal="left" vertical="top"/>
    </xf>
    <xf numFmtId="49" fontId="12" fillId="0" borderId="10" xfId="0" applyNumberFormat="1" applyFont="1" applyBorder="1" applyAlignment="1">
      <alignment horizontal="left" vertical="top" wrapText="1"/>
    </xf>
    <xf numFmtId="49" fontId="19" fillId="0" borderId="29" xfId="0" applyNumberFormat="1" applyFont="1" applyBorder="1" applyAlignment="1">
      <alignment horizontal="left" vertical="top" wrapText="1"/>
    </xf>
    <xf numFmtId="49" fontId="20" fillId="5" borderId="30" xfId="0" applyNumberFormat="1" applyFont="1" applyFill="1" applyBorder="1" applyAlignment="1">
      <alignment horizontal="left" vertical="top" wrapText="1"/>
    </xf>
    <xf numFmtId="49" fontId="10" fillId="4" borderId="29" xfId="0" applyNumberFormat="1" applyFont="1" applyFill="1" applyBorder="1" applyAlignment="1">
      <alignment horizontal="left" vertical="top" wrapText="1"/>
    </xf>
    <xf numFmtId="49" fontId="9" fillId="0" borderId="30" xfId="0" applyNumberFormat="1" applyFont="1" applyBorder="1" applyAlignment="1">
      <alignment horizontal="left" vertical="top" wrapText="1"/>
    </xf>
    <xf numFmtId="49" fontId="9" fillId="4" borderId="30" xfId="0" applyNumberFormat="1" applyFont="1" applyFill="1" applyBorder="1" applyAlignment="1">
      <alignment horizontal="left" vertical="top" wrapText="1"/>
    </xf>
    <xf numFmtId="49" fontId="10" fillId="2" borderId="29" xfId="0" applyNumberFormat="1" applyFont="1" applyFill="1" applyBorder="1" applyAlignment="1">
      <alignment horizontal="left" vertical="top" wrapText="1"/>
    </xf>
    <xf numFmtId="49" fontId="9" fillId="2" borderId="30" xfId="0" applyNumberFormat="1" applyFont="1" applyFill="1" applyBorder="1" applyAlignment="1">
      <alignment horizontal="left" vertical="top" wrapText="1"/>
    </xf>
    <xf numFmtId="49" fontId="30" fillId="8" borderId="29" xfId="0" applyNumberFormat="1" applyFont="1" applyFill="1" applyBorder="1" applyAlignment="1">
      <alignment horizontal="left" vertical="top" wrapText="1"/>
    </xf>
    <xf numFmtId="49" fontId="31" fillId="8" borderId="30" xfId="0" applyNumberFormat="1" applyFont="1" applyFill="1" applyBorder="1" applyAlignment="1">
      <alignment horizontal="left" vertical="top" wrapText="1"/>
    </xf>
    <xf numFmtId="1" fontId="31" fillId="8" borderId="10" xfId="0" applyNumberFormat="1" applyFont="1" applyFill="1" applyBorder="1" applyAlignment="1">
      <alignment horizontal="left" vertical="top" wrapText="1"/>
    </xf>
    <xf numFmtId="49" fontId="31" fillId="8" borderId="10" xfId="0" applyNumberFormat="1" applyFont="1" applyFill="1" applyBorder="1" applyAlignment="1">
      <alignment horizontal="left" vertical="top" wrapText="1"/>
    </xf>
    <xf numFmtId="1" fontId="31" fillId="8" borderId="26" xfId="0" applyNumberFormat="1" applyFont="1" applyFill="1" applyBorder="1" applyAlignment="1">
      <alignment horizontal="left" vertical="top" wrapText="1"/>
    </xf>
    <xf numFmtId="49" fontId="10" fillId="0" borderId="29" xfId="0" applyNumberFormat="1" applyFont="1" applyBorder="1" applyAlignment="1">
      <alignment horizontal="left" vertical="top" wrapText="1"/>
    </xf>
    <xf numFmtId="49" fontId="20" fillId="5" borderId="33" xfId="0" applyNumberFormat="1" applyFont="1" applyFill="1" applyBorder="1" applyAlignment="1">
      <alignment horizontal="left" vertical="top" wrapText="1"/>
    </xf>
    <xf numFmtId="49" fontId="9" fillId="2" borderId="34" xfId="0" applyNumberFormat="1" applyFont="1" applyFill="1" applyBorder="1" applyAlignment="1">
      <alignment horizontal="left" vertical="top" wrapText="1"/>
    </xf>
    <xf numFmtId="49" fontId="9" fillId="0" borderId="34" xfId="0" applyNumberFormat="1" applyFont="1" applyBorder="1" applyAlignment="1">
      <alignment horizontal="left" vertical="top" wrapText="1"/>
    </xf>
    <xf numFmtId="49" fontId="20" fillId="5" borderId="34" xfId="0" applyNumberFormat="1" applyFont="1" applyFill="1" applyBorder="1" applyAlignment="1">
      <alignment horizontal="left" vertical="top" wrapText="1"/>
    </xf>
    <xf numFmtId="49" fontId="20" fillId="5" borderId="35" xfId="0" applyNumberFormat="1" applyFont="1" applyFill="1" applyBorder="1" applyAlignment="1">
      <alignment horizontal="left" vertical="top" wrapText="1"/>
    </xf>
    <xf numFmtId="49" fontId="9" fillId="4" borderId="34" xfId="0" applyNumberFormat="1" applyFont="1" applyFill="1" applyBorder="1" applyAlignment="1">
      <alignment horizontal="left" vertical="top" wrapText="1"/>
    </xf>
    <xf numFmtId="49" fontId="0" fillId="2" borderId="1" xfId="0" applyNumberFormat="1" applyFont="1" applyFill="1" applyBorder="1" applyAlignment="1">
      <alignment horizontal="left" vertical="top" wrapText="1"/>
    </xf>
    <xf numFmtId="1" fontId="0" fillId="2" borderId="2" xfId="0" applyNumberFormat="1" applyFont="1" applyFill="1" applyBorder="1" applyAlignment="1">
      <alignment horizontal="left" vertical="top" wrapText="1"/>
    </xf>
    <xf numFmtId="1" fontId="0" fillId="2" borderId="3" xfId="0" applyNumberFormat="1" applyFont="1" applyFill="1" applyBorder="1" applyAlignment="1">
      <alignment horizontal="left" vertical="top" wrapText="1"/>
    </xf>
    <xf numFmtId="1" fontId="0" fillId="2" borderId="4" xfId="0" applyNumberFormat="1" applyFont="1" applyFill="1" applyBorder="1" applyAlignment="1">
      <alignment horizontal="left" vertical="top" wrapText="1"/>
    </xf>
    <xf numFmtId="1" fontId="0" fillId="2" borderId="5" xfId="0" applyNumberFormat="1" applyFont="1" applyFill="1" applyBorder="1" applyAlignment="1">
      <alignment horizontal="left" vertical="top" wrapText="1"/>
    </xf>
    <xf numFmtId="1" fontId="0" fillId="2" borderId="6" xfId="0" applyNumberFormat="1" applyFont="1" applyFill="1" applyBorder="1" applyAlignment="1">
      <alignment horizontal="left" vertical="top" wrapText="1"/>
    </xf>
    <xf numFmtId="1" fontId="0" fillId="2" borderId="7" xfId="0" applyNumberFormat="1" applyFont="1" applyFill="1" applyBorder="1" applyAlignment="1">
      <alignment horizontal="left" vertical="top" wrapText="1"/>
    </xf>
    <xf numFmtId="1" fontId="0" fillId="2" borderId="8" xfId="0" applyNumberFormat="1" applyFont="1" applyFill="1" applyBorder="1" applyAlignment="1">
      <alignment horizontal="left" vertical="top" wrapText="1"/>
    </xf>
    <xf numFmtId="1" fontId="0" fillId="2" borderId="9" xfId="0" applyNumberFormat="1" applyFont="1" applyFill="1" applyBorder="1" applyAlignment="1">
      <alignment horizontal="left" vertical="top" wrapText="1"/>
    </xf>
    <xf numFmtId="49" fontId="9" fillId="0" borderId="10"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49" fontId="1" fillId="0" borderId="19" xfId="0" applyNumberFormat="1" applyFont="1" applyBorder="1" applyAlignment="1">
      <alignment horizontal="center"/>
    </xf>
    <xf numFmtId="1" fontId="2" fillId="0" borderId="20" xfId="0" applyNumberFormat="1" applyFont="1" applyBorder="1" applyAlignment="1">
      <alignment vertical="top" wrapText="1"/>
    </xf>
    <xf numFmtId="1" fontId="2" fillId="0" borderId="21" xfId="0" applyNumberFormat="1" applyFont="1" applyBorder="1" applyAlignment="1">
      <alignment vertical="top" wrapText="1"/>
    </xf>
    <xf numFmtId="1" fontId="2" fillId="0" borderId="22" xfId="0" applyNumberFormat="1" applyFont="1" applyBorder="1" applyAlignment="1">
      <alignment vertical="top" wrapText="1"/>
    </xf>
    <xf numFmtId="49" fontId="0" fillId="0" borderId="26" xfId="0" applyNumberFormat="1" applyFont="1" applyBorder="1" applyAlignment="1">
      <alignment vertical="top" wrapText="1"/>
    </xf>
    <xf numFmtId="1" fontId="0" fillId="0" borderId="21" xfId="0" applyNumberFormat="1" applyFont="1" applyBorder="1" applyAlignment="1">
      <alignment vertical="top" wrapText="1"/>
    </xf>
    <xf numFmtId="1" fontId="0" fillId="0" borderId="27" xfId="0" applyNumberFormat="1" applyFont="1" applyBorder="1" applyAlignment="1">
      <alignment vertical="top" wrapText="1"/>
    </xf>
  </cellXfs>
  <cellStyles count="2">
    <cellStyle name="Hyperlink" xfId="1" builtinId="8"/>
    <cellStyle name="Normal" xfId="0" builtinId="0"/>
  </cellStyles>
  <dxfs count="27">
    <dxf>
      <font>
        <b val="0"/>
        <i val="0"/>
        <strike val="0"/>
        <condense val="0"/>
        <extend val="0"/>
        <outline val="0"/>
        <shadow val="0"/>
        <u val="none"/>
        <vertAlign val="baseline"/>
        <sz val="11"/>
        <color indexed="8"/>
        <name val="Helvetica"/>
        <scheme val="none"/>
      </font>
      <numFmt numFmtId="1" formatCode="0"/>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0"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alignment horizontal="left" vertical="top" textRotation="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0" indent="0" justifyLastLine="0" shrinkToFit="0" readingOrder="0"/>
      <border diagonalUp="0" diagonalDown="0" outline="0">
        <left style="thin">
          <color indexed="8"/>
        </left>
        <right style="thin">
          <color indexed="8"/>
        </right>
        <top style="thin">
          <color indexed="10"/>
        </top>
        <bottom style="thin">
          <color indexed="10"/>
        </bottom>
      </border>
    </dxf>
    <dxf>
      <font>
        <b val="0"/>
        <i val="0"/>
        <strike val="0"/>
        <condense val="0"/>
        <extend val="0"/>
        <outline val="0"/>
        <shadow val="0"/>
        <u val="none"/>
        <vertAlign val="baseline"/>
        <sz val="11"/>
        <color indexed="8"/>
        <name val="Helvetica"/>
        <scheme val="none"/>
      </font>
      <numFmt numFmtId="0" formatCode="General"/>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indexed="8"/>
        <name val="Helvetica"/>
        <scheme val="none"/>
      </font>
      <numFmt numFmtId="30" formatCode="@"/>
      <alignment horizontal="left" vertical="top" textRotation="0" wrapText="1" indent="0" justifyLastLine="0" shrinkToFit="0" readingOrder="0"/>
      <border diagonalUp="0" diagonalDown="0" outline="0">
        <left style="thin">
          <color indexed="8"/>
        </left>
        <right style="thin">
          <color indexed="8"/>
        </right>
        <top style="thin">
          <color indexed="10"/>
        </top>
        <bottom style="thin">
          <color indexed="10"/>
        </bottom>
      </border>
    </dxf>
    <dxf>
      <font>
        <b/>
        <i val="0"/>
        <strike val="0"/>
        <condense val="0"/>
        <extend val="0"/>
        <outline val="0"/>
        <shadow val="0"/>
        <u val="none"/>
        <vertAlign val="baseline"/>
        <sz val="11"/>
        <color indexed="8"/>
        <name val="Helvetica"/>
        <scheme val="none"/>
      </font>
      <numFmt numFmtId="30" formatCode="@"/>
      <fill>
        <patternFill patternType="solid">
          <fgColor indexed="64"/>
          <bgColor indexed="9"/>
        </patternFill>
      </fill>
      <alignment horizontal="left" vertical="top"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b/>
        <i val="0"/>
        <strike val="0"/>
        <condense val="0"/>
        <extend val="0"/>
        <outline val="0"/>
        <shadow val="0"/>
        <u val="none"/>
        <vertAlign val="baseline"/>
        <sz val="11"/>
        <color indexed="8"/>
        <name val="Helvetica"/>
        <scheme val="none"/>
      </font>
      <numFmt numFmtId="1" formatCode="0"/>
      <fill>
        <patternFill patternType="solid">
          <fgColor indexed="64"/>
          <bgColor indexed="12"/>
        </patternFill>
      </fill>
      <alignment horizontal="left" vertical="top" textRotation="0" wrapText="1" indent="0" justifyLastLine="0" shrinkToFit="0" readingOrder="0"/>
      <border diagonalUp="0" diagonalDown="0" outline="0">
        <left/>
        <right style="thin">
          <color indexed="8"/>
        </right>
        <top style="thin">
          <color indexed="8"/>
        </top>
        <bottom style="thin">
          <color indexed="8"/>
        </bottom>
      </border>
    </dxf>
    <dxf>
      <border outline="0">
        <left style="thin">
          <color indexed="8"/>
        </left>
        <right style="thin">
          <color indexed="8"/>
        </right>
        <top style="thin">
          <color indexed="8"/>
        </top>
      </border>
    </dxf>
    <dxf>
      <font>
        <b val="0"/>
        <i val="0"/>
        <strike val="0"/>
        <condense val="0"/>
        <extend val="0"/>
        <outline val="0"/>
        <shadow val="0"/>
        <u val="none"/>
        <vertAlign val="baseline"/>
        <sz val="11"/>
        <color indexed="8"/>
        <name val="Helvetica"/>
        <scheme val="none"/>
      </font>
      <fill>
        <patternFill patternType="solid">
          <fgColor indexed="64"/>
          <bgColor indexed="9"/>
        </patternFill>
      </fill>
      <alignment horizontal="left" vertical="top" textRotation="0" wrapText="1" indent="0" justifyLastLine="0" shrinkToFit="0" readingOrder="0"/>
    </dxf>
    <dxf>
      <border outline="0">
        <bottom style="thin">
          <color indexed="8"/>
        </bottom>
      </border>
    </dxf>
    <dxf>
      <font>
        <b/>
        <i val="0"/>
        <strike val="0"/>
        <condense val="0"/>
        <extend val="0"/>
        <outline val="0"/>
        <shadow val="0"/>
        <u val="none"/>
        <vertAlign val="baseline"/>
        <sz val="11"/>
        <color indexed="8"/>
        <name val="Helvetica"/>
        <scheme val="none"/>
      </font>
      <numFmt numFmtId="30" formatCode="@"/>
      <fill>
        <patternFill patternType="solid">
          <fgColor indexed="64"/>
          <bgColor indexed="12"/>
        </patternFill>
      </fill>
      <alignment horizontal="center" vertical="center" textRotation="0" wrapText="1" indent="0" justifyLastLine="0" shrinkToFit="0" readingOrder="0"/>
      <border diagonalUp="0" diagonalDown="0" outline="0">
        <left style="thin">
          <color indexed="8"/>
        </left>
        <right style="thin">
          <color indexed="8"/>
        </right>
        <top/>
        <bottom/>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C0BF"/>
      <rgbColor rgb="FFBFBFBF"/>
      <rgbColor rgb="FFFEFEFE"/>
      <rgbColor rgb="FFF2F2F2"/>
      <rgbColor rgb="FFF1D130"/>
      <rgbColor rgb="FFFFA93A"/>
      <rgbColor rgb="FFFFE061"/>
      <rgbColor rgb="FFFF0000"/>
      <rgbColor rgb="FFABABAB"/>
      <rgbColor rgb="FFDBDBDB"/>
      <rgbColor rgb="FF3F3F3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le1" displayName="Table1" ref="A1:W246" totalsRowShown="0" headerRowDxfId="26" dataDxfId="24" headerRowBorderDxfId="25" tableBorderDxfId="23">
  <autoFilter ref="A1:W246"/>
  <tableColumns count="23">
    <tableColumn id="1" name="No. " dataDxfId="22">
      <calculatedColumnFormula>$A1+1</calculatedColumnFormula>
    </tableColumn>
    <tableColumn id="2" name="Authors" dataDxfId="21"/>
    <tableColumn id="3" name="Title" dataDxfId="20"/>
    <tableColumn id="4" name="Year of Publication" dataDxfId="19"/>
    <tableColumn id="5" name="Outcome" dataDxfId="18"/>
    <tableColumn id="6" name="Type of Research Agency (1=NGO; 2=Gvt; 3=Acad/Research; 4=UN/Bilateral; 5=Private/Foundation)" dataDxfId="17"/>
    <tableColumn id="7" name="Type of Funding Agency (1=NGO; 2=Gvt; 3=Acad/Research; 4=UN/Bilateral; 5=Private/Foundation)" dataDxfId="16"/>
    <tableColumn id="8" name="Study Country" dataDxfId="15"/>
    <tableColumn id="9" name="Study Continent " dataDxfId="14"/>
    <tableColumn id="10" name="Setting " dataDxfId="13"/>
    <tableColumn id="11" name="Population Type  " dataDxfId="12"/>
    <tableColumn id="12" name="Type of Humanitarian Crisis" dataDxfId="11"/>
    <tableColumn id="13" name="Crisis Stage " dataDxfId="10"/>
    <tableColumn id="14" name="Health Outcome" dataDxfId="9"/>
    <tableColumn id="15" name="Type of Public Health Intervention" dataDxfId="8"/>
    <tableColumn id="16" name="Unit of Analysis" dataDxfId="7"/>
    <tableColumn id="17" name="Study Design" dataDxfId="6"/>
    <tableColumn id="18" name="Measurement Outcomes " dataDxfId="5"/>
    <tableColumn id="19" name="Stratification by Age " dataDxfId="4"/>
    <tableColumn id="20" name="Stratification by Gender " dataDxfId="3"/>
    <tableColumn id="21" name="Target Age Group (1= Infants: &lt; 6 mo; 2= Infants &amp; young children: &lt;2 yrs; 3=Children &lt;3: 6-35 mo; 4=Children &lt; 5: 6 -59 mo; 5=School  children: 6-15 yrs; 6=Adolescents: 10 - 19 yrs; 7=Adults: 20 - 49 yrs;  8= Elderly: 50+ yrs; 9=Women of reroductive age;" dataDxfId="2"/>
    <tableColumn id="22" name="Use of Standard Guidelines" dataDxfId="1"/>
    <tableColumn id="23" name="If yes, what type of guidelines ?" dataDxfId="0"/>
  </tableColumns>
  <tableStyleInfo name="TableStyleMedium1"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hyperlink" Target="http://www.researchgate.net/publication/233025899_Research_in_Ongoing_Conflict_Zones_Effects_of_a_School-Based_Intervention_for_Palestinian_Children" TargetMode="External"/><Relationship Id="rId18" Type="http://schemas.openxmlformats.org/officeDocument/2006/relationships/hyperlink" Target="http://www.ncbi.nlm.nih.gov/pubmed/?term=Gordon+JS,+Staples+JK,+Blyta+A,+Bytyqi+M.+Treatment+of+posttraumatic+stress+disorder+in+postwar+Kosovo+high+school+students+using+mind-body+skills+groups:+a+pilot+study.+J+Trauma+Stress.+2004;17(2):143-" TargetMode="External"/><Relationship Id="rId26" Type="http://schemas.openxmlformats.org/officeDocument/2006/relationships/hyperlink" Target="http://www.ncbi.nlm.nih.gov/pubmed/18664995" TargetMode="External"/><Relationship Id="rId39" Type="http://schemas.openxmlformats.org/officeDocument/2006/relationships/hyperlink" Target="http://www.ncbi.nlm.nih.gov/pubmed/21810104" TargetMode="External"/><Relationship Id="rId3" Type="http://schemas.openxmlformats.org/officeDocument/2006/relationships/hyperlink" Target="http://www.ncbi.nlm.nih.gov/pubmed/16281190" TargetMode="External"/><Relationship Id="rId21" Type="http://schemas.openxmlformats.org/officeDocument/2006/relationships/hyperlink" Target="http://www.ijmhs.com/content/3/1/7" TargetMode="External"/><Relationship Id="rId34" Type="http://schemas.openxmlformats.org/officeDocument/2006/relationships/hyperlink" Target="http://www.researchgate.net/publication/6399982_Cognitive-behavioral_intervention_for_young_tsunami_victims" TargetMode="External"/><Relationship Id="rId42" Type="http://schemas.openxmlformats.org/officeDocument/2006/relationships/hyperlink" Target="http://www.researchgate.net/publication/7762951_Group_crisis_intervention_for_children_during_ongoing_war_conflict" TargetMode="External"/><Relationship Id="rId47" Type="http://schemas.openxmlformats.org/officeDocument/2006/relationships/hyperlink" Target="http://www.researchgate.net/publication/6636511_Do_all_children_need_intervention_after_exposure_to_tsunami" TargetMode="External"/><Relationship Id="rId50" Type="http://schemas.openxmlformats.org/officeDocument/2006/relationships/hyperlink" Target="http://www.ncbi.nlm.nih.gov/pubmed/20564362" TargetMode="External"/><Relationship Id="rId7" Type="http://schemas.openxmlformats.org/officeDocument/2006/relationships/hyperlink" Target="http://www.ncbi.nlm.nih.gov/pmc/articles/PMC3547969/" TargetMode="External"/><Relationship Id="rId12" Type="http://schemas.openxmlformats.org/officeDocument/2006/relationships/hyperlink" Target="http://www.biomedcentral.com/1471-244X/9/22" TargetMode="External"/><Relationship Id="rId17" Type="http://schemas.openxmlformats.org/officeDocument/2006/relationships/hyperlink" Target="http://ajp.psychiatryonline.org/doi/full/10.1176/appi.ajp.162.12.2302" TargetMode="External"/><Relationship Id="rId25" Type="http://schemas.openxmlformats.org/officeDocument/2006/relationships/hyperlink" Target="http://psycnet.apa.org/journals/str/13/3/291/" TargetMode="External"/><Relationship Id="rId33" Type="http://schemas.openxmlformats.org/officeDocument/2006/relationships/hyperlink" Target="http://www.ncbi.nlm.nih.gov/pubmed/15301642" TargetMode="External"/><Relationship Id="rId38" Type="http://schemas.openxmlformats.org/officeDocument/2006/relationships/hyperlink" Target="http://www.sciencedirect.com/science/article/pii/S1054139X0700434X" TargetMode="External"/><Relationship Id="rId46" Type="http://schemas.openxmlformats.org/officeDocument/2006/relationships/hyperlink" Target="http://fieldresearch.msf.org/msf/bitstream/10144/223391/1/OCBA%20Study%20Single-session.%20Colombia%202009-EN.pdf" TargetMode="External"/><Relationship Id="rId2" Type="http://schemas.openxmlformats.org/officeDocument/2006/relationships/hyperlink" Target="http://www.biomedcentral.com/1471-244X/12/14" TargetMode="External"/><Relationship Id="rId16" Type="http://schemas.openxmlformats.org/officeDocument/2006/relationships/hyperlink" Target="http://www.researchgate.net/publication/14126556_Outcome_of_psychotherapy_among_early_adolescents_after_trauma" TargetMode="External"/><Relationship Id="rId20" Type="http://schemas.openxmlformats.org/officeDocument/2006/relationships/hyperlink" Target="http://bjp.rcpsych.org/content/192/3/212.long" TargetMode="External"/><Relationship Id="rId29" Type="http://schemas.openxmlformats.org/officeDocument/2006/relationships/hyperlink" Target="http://www.hindawi.com/journals/ecam/2012/691258/" TargetMode="External"/><Relationship Id="rId41" Type="http://schemas.openxmlformats.org/officeDocument/2006/relationships/hyperlink" Target="http://www.biomedcentral.com/1471-244X/10/18" TargetMode="External"/><Relationship Id="rId1" Type="http://schemas.openxmlformats.org/officeDocument/2006/relationships/hyperlink" Target="http://www.ncbi.nlm.nih.gov/pubmed/?term=1.%C2%A0%C2%A0%C2%A0%C2%A0%C2%A0+Ager+A,+Akesson+B,+Stark+L,+Flouri+E,+Okot+B,+McCollister+F,+et+al.+The+impact+of+the+school-based+Psychosocial+Structured+Activities+(PSSA)+program+on+conflict-affected" TargetMode="External"/><Relationship Id="rId6" Type="http://schemas.openxmlformats.org/officeDocument/2006/relationships/hyperlink" Target="http://www.ncbi.nlm.nih.gov/pubmed/21246186" TargetMode="External"/><Relationship Id="rId11" Type="http://schemas.openxmlformats.org/officeDocument/2006/relationships/hyperlink" Target="http://jama.jamanetwork.com/article.aspx?articleid=208211" TargetMode="External"/><Relationship Id="rId24" Type="http://schemas.openxmlformats.org/officeDocument/2006/relationships/hyperlink" Target="http://pdf.usaid.gov/pdf_docs/Pnadj085.pdf" TargetMode="External"/><Relationship Id="rId32" Type="http://schemas.openxmlformats.org/officeDocument/2006/relationships/hyperlink" Target="http://www.ncbi.nlm.nih.gov/pubmed/18665696" TargetMode="External"/><Relationship Id="rId37" Type="http://schemas.openxmlformats.org/officeDocument/2006/relationships/hyperlink" Target="http://www.sciencedirect.com/science/article/pii/S0005796707001015" TargetMode="External"/><Relationship Id="rId40" Type="http://schemas.openxmlformats.org/officeDocument/2006/relationships/hyperlink" Target="http://www.researchgate.net/publication/5623777_Yoga_Reduces_Symptoms_of_Distress_in_Tsunami_Survivors_in_the_Andaman_Islands" TargetMode="External"/><Relationship Id="rId45" Type="http://schemas.openxmlformats.org/officeDocument/2006/relationships/hyperlink" Target="http://jama.jamanetwork.com/article.aspx?articleid=182378" TargetMode="External"/><Relationship Id="rId5" Type="http://schemas.openxmlformats.org/officeDocument/2006/relationships/hyperlink" Target="http://www.nejm.org/doi/full/10.1056/NEJMoa1211853" TargetMode="External"/><Relationship Id="rId15" Type="http://schemas.openxmlformats.org/officeDocument/2006/relationships/hyperlink" Target="http://www.ncbi.nlm.nih.gov/pubmed/?term=Dybdahl+R.+Children+and+mothers+in+war:+an+outcome+study+of+a+psychosocial+intervention+program.+Child+development.+2001;72(4):1214-30." TargetMode="External"/><Relationship Id="rId23" Type="http://schemas.openxmlformats.org/officeDocument/2006/relationships/hyperlink" Target="http://www.wpanet.org/uploads/Publications/WPA_Journals/World_Psychiatry/Past_Issues/English/wpa-06-2008.pdf" TargetMode="External"/><Relationship Id="rId28" Type="http://schemas.openxmlformats.org/officeDocument/2006/relationships/hyperlink" Target="http://www.ncbi.nlm.nih.gov/pubmed/20345461" TargetMode="External"/><Relationship Id="rId36" Type="http://schemas.openxmlformats.org/officeDocument/2006/relationships/hyperlink" Target="http://www.ncbi.nlm.nih.gov/pubmed/22648703" TargetMode="External"/><Relationship Id="rId49" Type="http://schemas.openxmlformats.org/officeDocument/2006/relationships/hyperlink" Target="http://www.sciencedirect.com/science/article/pii/S0165178111005300" TargetMode="External"/><Relationship Id="rId10" Type="http://schemas.openxmlformats.org/officeDocument/2006/relationships/hyperlink" Target="http://www.researchgate.net/publication/233749890_Moderators_of_Treatment_Effectiveness_for_War-Affected_Youth_With_Depression_in_Northern_Uganda" TargetMode="External"/><Relationship Id="rId19" Type="http://schemas.openxmlformats.org/officeDocument/2006/relationships/hyperlink" Target="http://www.ncbi.nlm.nih.gov/pubmed/18945398" TargetMode="External"/><Relationship Id="rId31" Type="http://schemas.openxmlformats.org/officeDocument/2006/relationships/hyperlink" Target="http://www.conflictandhealth.com/content/5/1/3" TargetMode="External"/><Relationship Id="rId44" Type="http://schemas.openxmlformats.org/officeDocument/2006/relationships/hyperlink" Target="http://www.ncbi.nlm.nih.gov/pmc/articles/PMC3363388/" TargetMode="External"/><Relationship Id="rId4" Type="http://schemas.openxmlformats.org/officeDocument/2006/relationships/hyperlink" Target="http://www.researchgate.net/publication/10727464_Salcioglu_Kalender_D._A_brief_behavioral_treatment_of_chronic_posttraumatic_stress_disorder_in_earthquake_survivors_Results_from_an_open_clinical_trial" TargetMode="External"/><Relationship Id="rId9" Type="http://schemas.openxmlformats.org/officeDocument/2006/relationships/hyperlink" Target="http://www.unboundmedicine.com/medline/citation/19738402/School_based_intervention_for_the_treatment_of_tsunami_related_distress_in_children:_a_quasi_randomized_controlled_trial_" TargetMode="External"/><Relationship Id="rId14" Type="http://schemas.openxmlformats.org/officeDocument/2006/relationships/hyperlink" Target="http://www.aolresearch.org/pdf/Descilo_et_al_2009.pdf" TargetMode="External"/><Relationship Id="rId22" Type="http://schemas.openxmlformats.org/officeDocument/2006/relationships/hyperlink" Target="http://www.ncbi.nlm.nih.gov/pmc/articles/PMC3087085/" TargetMode="External"/><Relationship Id="rId27" Type="http://schemas.openxmlformats.org/officeDocument/2006/relationships/hyperlink" Target="http://www.unboundmedicine.com/medline/citation/17176376/The_impact_of_structured_activities_among_Palestinian_children_in_a_time_of_conflict_" TargetMode="External"/><Relationship Id="rId30" Type="http://schemas.openxmlformats.org/officeDocument/2006/relationships/hyperlink" Target="http://www.ncbi.nlm.nih.gov/pubmed/22880973" TargetMode="External"/><Relationship Id="rId35" Type="http://schemas.openxmlformats.org/officeDocument/2006/relationships/hyperlink" Target="http://www.ncbi.nlm.nih.gov/pubmed/20513683?dopt=Abstract&amp;holding=f1000,f1000m,isrctn" TargetMode="External"/><Relationship Id="rId43" Type="http://schemas.openxmlformats.org/officeDocument/2006/relationships/hyperlink" Target="http://www.ncbi.nlm.nih.gov/pubmed/19129325" TargetMode="External"/><Relationship Id="rId48" Type="http://schemas.openxmlformats.org/officeDocument/2006/relationships/hyperlink" Target="http://www.researchgate.net/publication/23187850_Trained_Volunteer-Delivered_Mental_Health_Support_To_Those_Bereaved_By_Asian_Tsunami_--_An_Evaluation" TargetMode="External"/><Relationship Id="rId8" Type="http://schemas.openxmlformats.org/officeDocument/2006/relationships/hyperlink" Target="http://www.researchgate.net/publication/23797992_Psychosocial_Care_for_Women_Survivors_of_the_Tsunami_Disaster_in_India" TargetMode="External"/><Relationship Id="rId51" Type="http://schemas.openxmlformats.org/officeDocument/2006/relationships/hyperlink" Target="http://www.biomedcentral.com/1471-244X/13/4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jasn.asnjournals.org/content/15/4/1071.long" TargetMode="External"/><Relationship Id="rId3" Type="http://schemas.openxmlformats.org/officeDocument/2006/relationships/hyperlink" Target="http://www.ncbi.nlm.nih.gov/pubmed/?term=%22Khader+Tropical+Medicine+and+International+Health,+2012.+17(9):+p.+1163-1170.%22" TargetMode="External"/><Relationship Id="rId7" Type="http://schemas.openxmlformats.org/officeDocument/2006/relationships/hyperlink" Target="http://www.sciencedirect.com/science/article/pii/S0277953696001657" TargetMode="External"/><Relationship Id="rId2" Type="http://schemas.openxmlformats.org/officeDocument/2006/relationships/hyperlink" Target="http://circheartfailure.ahajournals.org/content/4/6/763.long" TargetMode="External"/><Relationship Id="rId1" Type="http://schemas.openxmlformats.org/officeDocument/2006/relationships/hyperlink" Target="http://www.ncbi.nlm.nih.gov/pubmed/?term=Bolt,+M.J.D.+and+B.A.+Schoneboom,+Operative+splenectomy+for+treatment+of+homozygous+thalassemia+major+in+afghan+children+at+a+US+military+hospital.+AANA+Journal,+2010.+78(2):+p.+129-133." TargetMode="External"/><Relationship Id="rId6" Type="http://schemas.openxmlformats.org/officeDocument/2006/relationships/hyperlink" Target="http://fieldresearch.msf.org/msf/bitstream/10144/314657/1/Khader%20et%20al-2013-Diabetes%20mellitus%20and%20treatment%20outcomes%20in%20Palestine%20refugees%20in%20UNRWA%20primary%20health%20care%20clinics%20in%20Jordan.pdf" TargetMode="External"/><Relationship Id="rId5" Type="http://schemas.openxmlformats.org/officeDocument/2006/relationships/hyperlink" Target="http://www.ncbi.nlm.nih.gov/pubmed/?term=%22KhaderTropical+Medicine+&amp;+International+Health,+2014.+19(2):+p.+219-23.%22" TargetMode="External"/><Relationship Id="rId4" Type="http://schemas.openxmlformats.org/officeDocument/2006/relationships/hyperlink" Target="http://www.ncbi.nlm.nih.gov/pubmed/?term=%22Khader,+A.,+et+al.,+Cohort+monitoring+of+persons+with+diabetes+mellitus+in+a+primary+healthcare+clinic+for+Palestine+refugees+in+Jordan.+Tropical+Medicine+&amp;+International+Health,+2012.+17(12):+p.+156"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sciencedirect.com/science/article/pii/S1067251607002967" TargetMode="External"/><Relationship Id="rId13" Type="http://schemas.openxmlformats.org/officeDocument/2006/relationships/hyperlink" Target="http://www.cmj.hr/2001/42/6/11740845.pdf" TargetMode="External"/><Relationship Id="rId18" Type="http://schemas.openxmlformats.org/officeDocument/2006/relationships/hyperlink" Target="http://www.ccforum.com/content/13/6/R178" TargetMode="External"/><Relationship Id="rId26" Type="http://schemas.openxmlformats.org/officeDocument/2006/relationships/hyperlink" Target="http://www.ncbi.nlm.nih.gov/pubmed/?term=Natafi+I.,+et+al.,+Suggested+guidelines+for+treatment+of+acute+renal+failure+in+earthquake+victims.+Renal+Failure,+1997.+19(5):+P.+655-664." TargetMode="External"/><Relationship Id="rId39" Type="http://schemas.openxmlformats.org/officeDocument/2006/relationships/hyperlink" Target="http://www.ncbi.nlm.nih.gov/pubmed/?term=Tajsic,Journal+of+Trauma-Injury+Infection+&amp;+Critical+Care,+2008.+65(6):+p.+1463-7." TargetMode="External"/><Relationship Id="rId3" Type="http://schemas.openxmlformats.org/officeDocument/2006/relationships/hyperlink" Target="http://www.ncbi.nlm.nih.gov/pubmed/?term=Bumbasirevic,+M.,+et+al.,+War-related+infected+tibial+nonunion+with+bone+and+soft-tissue+loss+treated+with+bone+transport+using+the+Ilizarov+method.+Archives+of+Orthopaedic+&amp;+Trauma+Surgery,+2010.+130(6)%25" TargetMode="External"/><Relationship Id="rId21" Type="http://schemas.openxmlformats.org/officeDocument/2006/relationships/hyperlink" Target="http://www.ncbi.nlm.nih.gov/pubmed/?term=Liu,+L.,+et+al.,+Treatment+for+332+cases+of+lower+leg+fracture+in+%225.12%22+Wenchuan+earthquake.+Chinese+Journal+of+Traumatology+-+English+Edition,+2010.+13(1):+p.+10-14." TargetMode="External"/><Relationship Id="rId34" Type="http://schemas.openxmlformats.org/officeDocument/2006/relationships/hyperlink" Target="http://www.ncbi.nlm.nih.gov/pubmed/?term=Sever,+M.S.,+et+al.,+Treatment+modalities+and+outcome+of+the+renal+victims+of+the+Marmara+earthquake.+Nephron,+2002.+92(1):+p.+64-71." TargetMode="External"/><Relationship Id="rId42" Type="http://schemas.openxmlformats.org/officeDocument/2006/relationships/hyperlink" Target="http://www.ncbi.nlm.nih.gov/pubmed/?term=Zhang,+X.,+et+al.,+Functional+outcomes+and+health-related+quality+of+life+in+fracture+victims+27+months+after+the+Sichuan+earthquake.+Journal+of+Rehabilitation+Medicine,+2012.+44(3):+p.+206-9." TargetMode="External"/><Relationship Id="rId7" Type="http://schemas.openxmlformats.org/officeDocument/2006/relationships/hyperlink" Target="http://www.ncbi.nlm.nih.gov/pubmed/?term=Dubravko,+H.,+et+al.,+External+fixation+in+war+trauma+management+of+the+extremities--experience+from+the+war+in+Croatia.+Journal+of+Trauma-Injury+Infection+&amp;+Critical+Care,+1994.+37(5):+p.+831-4." TargetMode="External"/><Relationship Id="rId12" Type="http://schemas.openxmlformats.org/officeDocument/2006/relationships/hyperlink" Target="http://www.ncbi.nlm.nih.gov/pubmed/8915917" TargetMode="External"/><Relationship Id="rId17" Type="http://schemas.openxmlformats.org/officeDocument/2006/relationships/hyperlink" Target="http://www.ncbi.nlm.nih.gov/pubmed/?term=Leininger,+B.E.,+et+al.,+Experience+with+wound+VAC+and+delayed+primary+closure+of+contaminated+soft+tissue+injuries+in+Iraq.+Journal+of+Trauma-Injury+Infection+&amp;+Critical+Care,+2006.+61(5):+p.+1207-11." TargetMode="External"/><Relationship Id="rId25" Type="http://schemas.openxmlformats.org/officeDocument/2006/relationships/hyperlink" Target="http://www.ncbi.nlm.nih.gov/pubmed/?term=Motamedi,+M.H.,+et+al.,+Rehabilitation+of+war-injured+patients+with+implants:+analysis+of+442+implants+placed+during+a+6-year+period.+Journal+of+Oral+&amp;+Maxillofacial+Surgery,+1999.+57(8):+p.+907-13;" TargetMode="External"/><Relationship Id="rId33" Type="http://schemas.openxmlformats.org/officeDocument/2006/relationships/hyperlink" Target="http://www.ncbi.nlm.nih.gov/pubmed/?term=Sagheb+MM.,+et+al.+Effect+of+fluid+therapy+on+prevention+of+acute+renal+failure+in+Bam+Earthquake+crush+victims.+Renal+Failure,+2008.+30:+p.+831-35." TargetMode="External"/><Relationship Id="rId38" Type="http://schemas.openxmlformats.org/officeDocument/2006/relationships/hyperlink" Target="http://www.ncbi.nlm.nih.gov/pubmed/?term=Strada,+G.,+et+al.,+Large+bowel+perforations+in+war+surgery:+one-stage+treatment+in+a+field+hospital.+International+Journal+of+Colorectal+Disease,+1993.+8(4):+p.+213-6." TargetMode="External"/><Relationship Id="rId2" Type="http://schemas.openxmlformats.org/officeDocument/2006/relationships/hyperlink" Target="http://www.cmj.hr/1998/39/4/9841949.htm" TargetMode="External"/><Relationship Id="rId16" Type="http://schemas.openxmlformats.org/officeDocument/2006/relationships/hyperlink" Target="http://www.ncbi.nlm.nih.gov/pubmed/?term=Jiang,+J.,+et+al.,+Lessons+learnt+from+the+Wenchuan+earthquake:+Performance+evaluation+of+treatment+of+critical+injuries+in+hardest-hit+areas.+Journal+of+Evidence-based+Medicine,+2012.+5(3):+p.+114-123." TargetMode="External"/><Relationship Id="rId20" Type="http://schemas.openxmlformats.org/officeDocument/2006/relationships/hyperlink" Target="http://www.ncbi.nlm.nih.gov/pmc/articles/PMC3385879/" TargetMode="External"/><Relationship Id="rId29" Type="http://schemas.openxmlformats.org/officeDocument/2006/relationships/hyperlink" Target="http://www.ncbi.nlm.nih.gov/pubmed/?term=Rautio,+J.+and+P.+Paavolainen,+Delayed+treatment+of+complicated+fractures+in+war+wounded.+Injury,+1987.+18(4):+p.+238-40." TargetMode="External"/><Relationship Id="rId41" Type="http://schemas.openxmlformats.org/officeDocument/2006/relationships/hyperlink" Target="http://www.cabi.org/cabdirect/FullTextPDF/2009/20093059392.pdf" TargetMode="External"/><Relationship Id="rId1" Type="http://schemas.openxmlformats.org/officeDocument/2006/relationships/hyperlink" Target="http://www.sciencedirect.com/science/article/pii/S0090301903003586" TargetMode="External"/><Relationship Id="rId6" Type="http://schemas.openxmlformats.org/officeDocument/2006/relationships/hyperlink" Target="http://www.cmj.hr/1998/39/4/9841948.htm" TargetMode="External"/><Relationship Id="rId11" Type="http://schemas.openxmlformats.org/officeDocument/2006/relationships/hyperlink" Target="http://www.ncbi.nlm.nih.gov/pubmed/?term=Gosselin,+R.A.,+et+al.,+Outcome+of+arterial+repairs+in+23+consecutive+patients+at+the+ICRC-Peshawar+hospital+for+war+wounded.+Journal+of+Trauma-Injury+Infection+&amp;+Critical+Care,+1993.+34(3):+p.+373-6." TargetMode="External"/><Relationship Id="rId24" Type="http://schemas.openxmlformats.org/officeDocument/2006/relationships/hyperlink" Target="http://www.ncbi.nlm.nih.gov/pmc/articles/PMC1294517/pdf/jrsocmed00085-0021.pdf" TargetMode="External"/><Relationship Id="rId32" Type="http://schemas.openxmlformats.org/officeDocument/2006/relationships/hyperlink" Target="http://www.ijkd.org/index.php/ijkd/article/view/354/249" TargetMode="External"/><Relationship Id="rId37" Type="http://schemas.openxmlformats.org/officeDocument/2006/relationships/hyperlink" Target="http://www.ncbi.nlm.nih.gov/pubmed/?term=Stanec,+Z.,+et+al.,+The+management+of+war+wounds+to+the+extremities.+Scandinavian+Journal+of+Plastic+&amp;+Reconstructive+Surgery+&amp;+Hand+Surgery,+1994.+28(1):+p.+39-44." TargetMode="External"/><Relationship Id="rId40" Type="http://schemas.openxmlformats.org/officeDocument/2006/relationships/hyperlink" Target="http://www.ncbi.nlm.nih.gov/pubmed/?term=Xiao,+M.,+et+al.,+Factors+affecting+functional+outcome+of+Sichuan-earthquake+survivors+with+tibial+shaft+fractures:+a+follow-up+study.+Journal+of+Rehabilitation+Medicine,+2011.+43(6):+p.+515-20." TargetMode="External"/><Relationship Id="rId5" Type="http://schemas.openxmlformats.org/officeDocument/2006/relationships/hyperlink" Target="http://www.ncbi.nlm.nih.gov/pmc/articles/PMC2498559/pdf/annrcse01546-0003.pdf" TargetMode="External"/><Relationship Id="rId15" Type="http://schemas.openxmlformats.org/officeDocument/2006/relationships/hyperlink" Target="http://www.ncbi.nlm.nih.gov/pubmed/8606404" TargetMode="External"/><Relationship Id="rId23" Type="http://schemas.openxmlformats.org/officeDocument/2006/relationships/hyperlink" Target="http://www.sciencedirect.com/science/article/pii/S0020138398001466" TargetMode="External"/><Relationship Id="rId28" Type="http://schemas.openxmlformats.org/officeDocument/2006/relationships/hyperlink" Target="http://www.ncbi.nlm.nih.gov/pubmed/?term=Ozturk+S,+et+al.+The+effect+of+the+type+of+membrane+on+intradialytic+complications+and+mortality+in+crush+syndrom.+Renal+Failure,+2009.+31.+p:+655-61." TargetMode="External"/><Relationship Id="rId36" Type="http://schemas.openxmlformats.org/officeDocument/2006/relationships/hyperlink" Target="http://www.cmj.hr/2001/42/6/11740847.pdf" TargetMode="External"/><Relationship Id="rId10" Type="http://schemas.openxmlformats.org/officeDocument/2006/relationships/hyperlink" Target="http://www.ncbi.nlm.nih.gov/pmc/articles/PMC3071471/" TargetMode="External"/><Relationship Id="rId19" Type="http://schemas.openxmlformats.org/officeDocument/2006/relationships/hyperlink" Target="http://www.medicaljournals.se/jrm/content/?doi=10.2340/16501977-1005&amp;html=1" TargetMode="External"/><Relationship Id="rId31" Type="http://schemas.openxmlformats.org/officeDocument/2006/relationships/hyperlink" Target="http://www.sciencedirect.com/science/article/pii/S0020138305000744" TargetMode="External"/><Relationship Id="rId4" Type="http://schemas.openxmlformats.org/officeDocument/2006/relationships/hyperlink" Target="http://www.ncbi.nlm.nih.gov/pubmed/?term=Chen,+E.,+et+al.,+Management+of+gas+gangrene+in+Wenchuan+earthquake+victims.+Journal+of+Huazhong+University+of+Science+and+Technology.+Medical+Sciences,+2011.+31(1):+p.+83-7." TargetMode="External"/><Relationship Id="rId9" Type="http://schemas.openxmlformats.org/officeDocument/2006/relationships/hyperlink" Target="http://www.ncbi.nlm.nih.gov/pubmed/?term=Fakri,+R.M.,+et+al.,+Reconstruction+of+nonunion+tibial+fractures+in+war-wounded+Iraqi+civilians,+2006-2008:+better+late+than+never.+Journal+of+Orthopaedic+Trauma,+2012.+26(7):+p.+e76-82." TargetMode="External"/><Relationship Id="rId14" Type="http://schemas.openxmlformats.org/officeDocument/2006/relationships/hyperlink" Target="http://www.ncbi.nlm.nih.gov/pubmed/?term=Hudolin,+T.+and+I.+Hudolin,+The+role+of+primary+repair+for+colonic+injuries+in+wartime.+British+Journal+of+Surgery,+2005.+92(5):+p.+643-7." TargetMode="External"/><Relationship Id="rId22" Type="http://schemas.openxmlformats.org/officeDocument/2006/relationships/hyperlink" Target="http://www.ncbi.nlm.nih.gov/pubmed/?term=Lovric,+Z.,+et+al.,+War+injuries+of+major+extremity+vessels.+Journal+of+Trauma-Injury+Infection+&amp;+Critical+Care,+1994.+36(2):+p.+248-51." TargetMode="External"/><Relationship Id="rId27" Type="http://schemas.openxmlformats.org/officeDocument/2006/relationships/hyperlink" Target="http://www.sciencedirect.com/science/article/pii/S0020138399003022" TargetMode="External"/><Relationship Id="rId30" Type="http://schemas.openxmlformats.org/officeDocument/2006/relationships/hyperlink" Target="http://www.ncbi.nlm.nih.gov/pubmed/?term=Roostar,+L.,+Treatment+plan+used+for+vascular+injuries+in+the+Afghanistan+war.+Cardiovascular+Surgery,+1995.+3(1):+p.+42-5" TargetMode="External"/><Relationship Id="rId35" Type="http://schemas.openxmlformats.org/officeDocument/2006/relationships/hyperlink" Target="http://www.sciencedirect.com/science/article/pii/S0020138396001301" TargetMode="External"/><Relationship Id="rId43" Type="http://schemas.openxmlformats.org/officeDocument/2006/relationships/hyperlink" Target="http://www.ncbi.nlm.nih.gov/pmc/articles/PMC3538750/"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ncbi.nlm.nih.gov/pubmed/?term=1.%C2%A0%C2%A0%C2%A0%C2%A0%C2%A0+Ager+A,+Akesson+B,+Stark+L,+Flouri+E,+Okot+B,+McCollister+F,+et+al.+The+impact+of+the+school-based+Psychosocial+Structured+Activities+(PSSA)+program+on+conflict-affected" TargetMode="External"/><Relationship Id="rId21" Type="http://schemas.openxmlformats.org/officeDocument/2006/relationships/hyperlink" Target="http://www.ncbi.nlm.nih.gov/pubmed/?term=%22Isaza+Bulletin+of+the+Pan+American+Health+Organization,+1980.+14(4):+p.+337-342.%22" TargetMode="External"/><Relationship Id="rId42" Type="http://schemas.openxmlformats.org/officeDocument/2006/relationships/hyperlink" Target="http://www.ncbi.nlm.nih.gov/pubmed/?term=Elsanousi,+S.,+et+al.,+A+study+of+the+use+and+impacts+of+LifeStraw+in+a+settlement+camp+in+southern+Gezira,+Sudan.+Journal+of+Water+&amp;+Health,+2009.+7(3):+p.+478-83." TargetMode="External"/><Relationship Id="rId63" Type="http://schemas.openxmlformats.org/officeDocument/2006/relationships/hyperlink" Target="http://jn.nutrition.org/content/128/8/1320.long" TargetMode="External"/><Relationship Id="rId84" Type="http://schemas.openxmlformats.org/officeDocument/2006/relationships/hyperlink" Target="http://www.sciencedirect.com/science/article/pii/S0001706X07002902" TargetMode="External"/><Relationship Id="rId138" Type="http://schemas.openxmlformats.org/officeDocument/2006/relationships/hyperlink" Target="http://www.ncbi.nlm.nih.gov/pmc/articles/PMC3087085/" TargetMode="External"/><Relationship Id="rId159" Type="http://schemas.openxmlformats.org/officeDocument/2006/relationships/hyperlink" Target="http://www.ncbi.nlm.nih.gov/pubmed/19129325" TargetMode="External"/><Relationship Id="rId170" Type="http://schemas.openxmlformats.org/officeDocument/2006/relationships/hyperlink" Target="http://www.ncbi.nlm.nih.gov/pubmed/?term=%22Khader+Tropical+Medicine+and+International+Health,+2012.+17(9):+p.+1163-1170.%22" TargetMode="External"/><Relationship Id="rId191" Type="http://schemas.openxmlformats.org/officeDocument/2006/relationships/hyperlink" Target="http://www.ncbi.nlm.nih.gov/pubmed/?term=Jiang,+J.,+et+al.,+Lessons+learnt+from+the+Wenchuan+earthquake:+Performance+evaluation+of+treatment+of+critical+injuries+in+hardest-hit+areas.+Journal+of+Evidence-based+Medicine,+2012.+5(3):+p.+114-123." TargetMode="External"/><Relationship Id="rId205" Type="http://schemas.openxmlformats.org/officeDocument/2006/relationships/hyperlink" Target="http://www.ncbi.nlm.nih.gov/pubmed/?term=Roostar,+L.,+Treatment+plan+used+for+vascular+injuries+in+the+Afghanistan+war.+Cardiovascular+Surgery,+1995.+3(1):+p.+42-5" TargetMode="External"/><Relationship Id="rId107" Type="http://schemas.openxmlformats.org/officeDocument/2006/relationships/hyperlink" Target="http://www.researchgate.net/publication/8368153_Larsen_MM_Sartie_MT_Musa_T_et_al._Changes_in_HIVAIDSSTI_knowledge_attitudes_and_practices_among_commercial_sex_workers_and_military_forces_in_Port_Loko_Sierra_Leone" TargetMode="External"/><Relationship Id="rId11" Type="http://schemas.openxmlformats.org/officeDocument/2006/relationships/hyperlink" Target="http://tropej.oxfordjournals.org/content/43/6/318.2.long" TargetMode="External"/><Relationship Id="rId32" Type="http://schemas.openxmlformats.org/officeDocument/2006/relationships/hyperlink" Target="http://www.ncbi.nlm.nih.gov/pubmed/?term=%22Norval+International+Journal+of+Tuberculosis+&amp;+Lung+Disease,+1998.+2(1):+p.+44-51.%22" TargetMode="External"/><Relationship Id="rId53" Type="http://schemas.openxmlformats.org/officeDocument/2006/relationships/hyperlink" Target="http://www.ncbi.nlm.nih.gov/pubmed/?term=Bush,+J.,+The+role+of+food+aid+in+drought+and+recovery:+Oxfam's+North+Turkana+(Kenya)+drought+relief+programme,+1992-94.+Disasters,+1995.+19(3):+p.+247-259." TargetMode="External"/><Relationship Id="rId74" Type="http://schemas.openxmlformats.org/officeDocument/2006/relationships/hyperlink" Target="http://www.ncbi.nlm.nih.gov/pubmed/?term=Hossain,+S.M.,+D.M.+Maggio,+and+K.M.+Sullivan,+Relationship+between+food+aid+and+acute+malnutrition+following+an+earthquake.+Food+&amp;+Nutrition+Bulletin,+2009.+30(4):+p.+336-9." TargetMode="External"/><Relationship Id="rId128" Type="http://schemas.openxmlformats.org/officeDocument/2006/relationships/hyperlink" Target="http://www.biomedcentral.com/1471-244X/9/22" TargetMode="External"/><Relationship Id="rId149" Type="http://schemas.openxmlformats.org/officeDocument/2006/relationships/hyperlink" Target="http://www.ncbi.nlm.nih.gov/pubmed/15301642" TargetMode="External"/><Relationship Id="rId5" Type="http://schemas.openxmlformats.org/officeDocument/2006/relationships/hyperlink" Target="http://www.ncbi.nlm.nih.gov/pubmed/?term=Bam,+T.S.,+et+al.,+High+success+rate+of+TB+treatment+among+Bhutanese+refugees+in+Nepal.+International+Journal+of+Tuberculosis+&amp;+Lung+Disease,+2007.+11(1):+p.+54-8." TargetMode="External"/><Relationship Id="rId90" Type="http://schemas.openxmlformats.org/officeDocument/2006/relationships/hyperlink" Target="http://www.sciencedirect.com/science/article/pii/S0001706X05000197" TargetMode="External"/><Relationship Id="rId95" Type="http://schemas.openxmlformats.org/officeDocument/2006/relationships/hyperlink" Target="http://www.ncbi.nlm.nih.gov/pubmed/?term=Sadler+Public+Health+Nutrition,+2007.+10(9):+p.+907-13." TargetMode="External"/><Relationship Id="rId160" Type="http://schemas.openxmlformats.org/officeDocument/2006/relationships/hyperlink" Target="http://www.ncbi.nlm.nih.gov/pmc/articles/PMC3363388/" TargetMode="External"/><Relationship Id="rId165" Type="http://schemas.openxmlformats.org/officeDocument/2006/relationships/hyperlink" Target="http://www.sciencedirect.com/science/article/pii/S0165178111005300" TargetMode="External"/><Relationship Id="rId181" Type="http://schemas.openxmlformats.org/officeDocument/2006/relationships/hyperlink" Target="http://www.cmj.hr/1998/39/4/9841948.htm" TargetMode="External"/><Relationship Id="rId186" Type="http://schemas.openxmlformats.org/officeDocument/2006/relationships/hyperlink" Target="http://www.ncbi.nlm.nih.gov/pubmed/?term=Gosselin,+R.A.,+et+al.,+Outcome+of+arterial+repairs+in+23+consecutive+patients+at+the+ICRC-Peshawar+hospital+for+war+wounded.+Journal+of+Trauma-Injury+Infection+&amp;+Critical+Care,+1993.+34(3):+p.+373-6." TargetMode="External"/><Relationship Id="rId216" Type="http://schemas.openxmlformats.org/officeDocument/2006/relationships/hyperlink" Target="http://www.cabi.org/cabdirect/FullTextPDF/2009/20093059392.pdf" TargetMode="External"/><Relationship Id="rId211" Type="http://schemas.openxmlformats.org/officeDocument/2006/relationships/hyperlink" Target="http://www.cmj.hr/2001/42/6/11740847.pdf" TargetMode="External"/><Relationship Id="rId22" Type="http://schemas.openxmlformats.org/officeDocument/2006/relationships/hyperlink" Target="http://www.ncbi.nlm.nih.gov/pmc/articles/PMC1590025/" TargetMode="External"/><Relationship Id="rId27" Type="http://schemas.openxmlformats.org/officeDocument/2006/relationships/hyperlink" Target="http://www.ncbi.nlm.nih.gov/pubmed/?term=%22Miles+American+Review+of+Respiratory+Disease,+1984.+130(5):+p.+827%22" TargetMode="External"/><Relationship Id="rId43" Type="http://schemas.openxmlformats.org/officeDocument/2006/relationships/hyperlink" Target="http://www.iwaponline.com/jwh/005/0051/0050051.pdf" TargetMode="External"/><Relationship Id="rId48" Type="http://schemas.openxmlformats.org/officeDocument/2006/relationships/hyperlink" Target="http://www.indianpediatrics.net/aug2006/724.pdf" TargetMode="External"/><Relationship Id="rId64" Type="http://schemas.openxmlformats.org/officeDocument/2006/relationships/hyperlink" Target="http://www.jhsph.edu/research/centers-and-institutes/center-for-refugee-and-disaster-response/publications_tools/publications/_pdf/CreditProgram.pdf.pdf" TargetMode="External"/><Relationship Id="rId69" Type="http://schemas.openxmlformats.org/officeDocument/2006/relationships/hyperlink" Target="http://rsq.oxfordjournals.org/content/5/4/7.full.pdf" TargetMode="External"/><Relationship Id="rId113" Type="http://schemas.openxmlformats.org/officeDocument/2006/relationships/hyperlink" Target="http://www.ncbi.nlm.nih.gov/pmc/articles/PMC3487847/" TargetMode="External"/><Relationship Id="rId118" Type="http://schemas.openxmlformats.org/officeDocument/2006/relationships/hyperlink" Target="http://www.biomedcentral.com/1471-244X/12/14" TargetMode="External"/><Relationship Id="rId134" Type="http://schemas.openxmlformats.org/officeDocument/2006/relationships/hyperlink" Target="http://www.ncbi.nlm.nih.gov/pubmed/?term=Gordon+JS,+Staples+JK,+Blyta+A,+Bytyqi+M.+Treatment+of+posttraumatic+stress+disorder+in+postwar+Kosovo+high+school+students+using+mind-body+skills+groups:+a+pilot+study.+J+Trauma+Stress.+2004;17(2):143-" TargetMode="External"/><Relationship Id="rId139" Type="http://schemas.openxmlformats.org/officeDocument/2006/relationships/hyperlink" Target="http://www.wpanet.org/uploads/Publications/WPA_Journals/World_Psychiatry/Past_Issues/English/wpa-06-2008.pdf" TargetMode="External"/><Relationship Id="rId80" Type="http://schemas.openxmlformats.org/officeDocument/2006/relationships/hyperlink" Target="http://www.ncbi.nlm.nih.gov/pubmed/?term=Kassim,+I.A.,+et+al.,+Excessive+iodine+intake+during+pregnancy+in+Somali+refugees.+Maternal+and+Child+Nutrition,+2012.+8(1):+p.+49-56." TargetMode="External"/><Relationship Id="rId85" Type="http://schemas.openxmlformats.org/officeDocument/2006/relationships/hyperlink" Target="http://ije.oxfordjournals.org/content/22/3/504.long" TargetMode="External"/><Relationship Id="rId150" Type="http://schemas.openxmlformats.org/officeDocument/2006/relationships/hyperlink" Target="http://www.researchgate.net/publication/6399982_Cognitive-behavioral_intervention_for_young_tsunami_victims" TargetMode="External"/><Relationship Id="rId155" Type="http://schemas.openxmlformats.org/officeDocument/2006/relationships/hyperlink" Target="http://www.ncbi.nlm.nih.gov/pubmed/21810104" TargetMode="External"/><Relationship Id="rId171" Type="http://schemas.openxmlformats.org/officeDocument/2006/relationships/hyperlink" Target="http://www.ncbi.nlm.nih.gov/pubmed/?term=%22Khader,+A.,+et+al.,+Cohort+monitoring+of+persons+with+diabetes+mellitus+in+a+primary+healthcare+clinic+for+Palestine+refugees+in+Jordan.+Tropical+Medicine+&amp;+International+Health,+2012.+17(12):+p.+156" TargetMode="External"/><Relationship Id="rId176" Type="http://schemas.openxmlformats.org/officeDocument/2006/relationships/hyperlink" Target="http://www.sciencedirect.com/science/article/pii/S0090301903003586" TargetMode="External"/><Relationship Id="rId192" Type="http://schemas.openxmlformats.org/officeDocument/2006/relationships/hyperlink" Target="http://www.ncbi.nlm.nih.gov/pubmed/?term=Leininger,+B.E.,+et+al.,+Experience+with+wound+VAC+and+delayed+primary+closure+of+contaminated+soft+tissue+injuries+in+Iraq.+Journal+of+Trauma-Injury+Infection+&amp;+Critical+Care,+2006.+61(5):+p.+1207-11." TargetMode="External"/><Relationship Id="rId197" Type="http://schemas.openxmlformats.org/officeDocument/2006/relationships/hyperlink" Target="http://www.ncbi.nlm.nih.gov/pubmed/?term=Lovric,+Z.,+et+al.,+War+injuries+of+major+extremity+vessels.+Journal+of+Trauma-Injury+Infection+&amp;+Critical+Care,+1994.+36(2):+p.+248-51." TargetMode="External"/><Relationship Id="rId206" Type="http://schemas.openxmlformats.org/officeDocument/2006/relationships/hyperlink" Target="http://www.sciencedirect.com/science/article/pii/S0020138305000744" TargetMode="External"/><Relationship Id="rId201" Type="http://schemas.openxmlformats.org/officeDocument/2006/relationships/hyperlink" Target="http://www.ncbi.nlm.nih.gov/pubmed/?term=Natafi+I.,+et+al.,+Suggested+guidelines+for+treatment+of+acute+renal+failure+in+earthquake+victims.+Renal+Failure,+1997.+19(5):+P.+655-664." TargetMode="External"/><Relationship Id="rId12" Type="http://schemas.openxmlformats.org/officeDocument/2006/relationships/hyperlink" Target="http://www.ncbi.nlm.nih.gov/pmc/articles/PMC1702442/" TargetMode="External"/><Relationship Id="rId17" Type="http://schemas.openxmlformats.org/officeDocument/2006/relationships/hyperlink" Target="http://www.ncbi.nlm.nih.gov/pubmed/?term=%22Heldal,+E.,+et+al.,+Successful+management+of+a+national+tuberculosis+programme+under+conditions+of+war.+International+Journal+of+Tuberculosis+&amp;+Lung+Disease,+1997.+1(1):+p.+16-24.%22" TargetMode="External"/><Relationship Id="rId33" Type="http://schemas.openxmlformats.org/officeDocument/2006/relationships/hyperlink" Target="http://www.ncbi.nlm.nih.gov/pubmed/?term=%22Paquet,+C.,+et+al.,+An+outbreak+of+dysentery+due+to+Shigella+dysenteriae+type+1+in+a+refugee+camp+in+Rwanda.+Cahiers+d'Etudes+et+de+Recherches+Francophones/Sante,+1995.+5(3):+p.+181-184.%22" TargetMode="External"/><Relationship Id="rId38" Type="http://schemas.openxmlformats.org/officeDocument/2006/relationships/hyperlink" Target="http://www.sciencedirect.com/science/article/pii/S0140673695903445" TargetMode="External"/><Relationship Id="rId59" Type="http://schemas.openxmlformats.org/officeDocument/2006/relationships/hyperlink" Target="http://www.tandfonline.com/doi/full/10.1080/17441690600661168" TargetMode="External"/><Relationship Id="rId103" Type="http://schemas.openxmlformats.org/officeDocument/2006/relationships/hyperlink" Target="http://tropej.oxfordjournals.org/content/34/5/218.long" TargetMode="External"/><Relationship Id="rId108" Type="http://schemas.openxmlformats.org/officeDocument/2006/relationships/hyperlink" Target="http://www.ncbi.nlm.nih.gov/pubmed/9389614" TargetMode="External"/><Relationship Id="rId124" Type="http://schemas.openxmlformats.org/officeDocument/2006/relationships/hyperlink" Target="http://www.researchgate.net/publication/23797992_Psychosocial_Care_for_Women_Survivors_of_the_Tsunami_Disaster_in_India" TargetMode="External"/><Relationship Id="rId129" Type="http://schemas.openxmlformats.org/officeDocument/2006/relationships/hyperlink" Target="http://www.researchgate.net/publication/233025899_Research_in_Ongoing_Conflict_Zones_Effects_of_a_School-Based_Intervention_for_Palestinian_Children" TargetMode="External"/><Relationship Id="rId54" Type="http://schemas.openxmlformats.org/officeDocument/2006/relationships/hyperlink" Target="http://ajcn.nutrition.org/content/68/1/193.full.pdf+html" TargetMode="External"/><Relationship Id="rId70" Type="http://schemas.openxmlformats.org/officeDocument/2006/relationships/hyperlink" Target="http://www.ncbi.nlm.nih.gov/pubmed/?term=Greco,+L.,+et+al.,+Effect+of+a+low-cost+food+on+the+recovery+and+death+rate+of+malnourished+children.+Journal+of+Pediatric+Gastroenterology+and+Nutrition,+2006.+43(4):+p.+512-517." TargetMode="External"/><Relationship Id="rId75" Type="http://schemas.openxmlformats.org/officeDocument/2006/relationships/hyperlink" Target="http://www.ncbi.nlm.nih.gov/pmc/articles/PMC3445445/" TargetMode="External"/><Relationship Id="rId91" Type="http://schemas.openxmlformats.org/officeDocument/2006/relationships/hyperlink" Target="http://www.ncbi.nlm.nih.gov/pubmed/?term=Pecoul,+B.,+et+al.,+Efficacy+of+a+Therapeutic+Feeding+Center+Evaluated+during+Hospitalization+and+a+Follow-up+Period,+Tahoua,+Niger,+1987-1988.+Annals+of+Tropical+Paediatrics,+1992.+12(1):+p.+47-54." TargetMode="External"/><Relationship Id="rId96" Type="http://schemas.openxmlformats.org/officeDocument/2006/relationships/hyperlink" Target="http://ajcn.nutrition.org/content/85/1/218.long" TargetMode="External"/><Relationship Id="rId140" Type="http://schemas.openxmlformats.org/officeDocument/2006/relationships/hyperlink" Target="http://pdf.usaid.gov/pdf_docs/Pnadj085.pdf" TargetMode="External"/><Relationship Id="rId145" Type="http://schemas.openxmlformats.org/officeDocument/2006/relationships/hyperlink" Target="http://www.hindawi.com/journals/ecam/2012/691258/" TargetMode="External"/><Relationship Id="rId161" Type="http://schemas.openxmlformats.org/officeDocument/2006/relationships/hyperlink" Target="http://jama.jamanetwork.com/article.aspx?articleid=182378" TargetMode="External"/><Relationship Id="rId166" Type="http://schemas.openxmlformats.org/officeDocument/2006/relationships/hyperlink" Target="http://www.ncbi.nlm.nih.gov/pubmed/20564362" TargetMode="External"/><Relationship Id="rId182" Type="http://schemas.openxmlformats.org/officeDocument/2006/relationships/hyperlink" Target="http://www.ncbi.nlm.nih.gov/pubmed/?term=Dubravko,+H.,+et+al.,+External+fixation+in+war+trauma+management+of+the+extremities--experience+from+the+war+in+Croatia.+Journal+of+Trauma-Injury+Infection+&amp;+Critical+Care,+1994.+37(5):+p.+831-4." TargetMode="External"/><Relationship Id="rId187" Type="http://schemas.openxmlformats.org/officeDocument/2006/relationships/hyperlink" Target="http://www.ncbi.nlm.nih.gov/pubmed/8915917" TargetMode="External"/><Relationship Id="rId217" Type="http://schemas.openxmlformats.org/officeDocument/2006/relationships/hyperlink" Target="http://www.ncbi.nlm.nih.gov/pubmed/?term=Zhang,+X.,+et+al.,+Functional+outcomes+and+health-related+quality+of+life+in+fracture+victims+27+months+after+the+Sichuan+earthquake.+Journal+of+Rehabilitation+Medicine,+2012.+44(3):+p.+206-9." TargetMode="External"/><Relationship Id="rId1" Type="http://schemas.openxmlformats.org/officeDocument/2006/relationships/hyperlink" Target="http://www.sciencedirect.com/science/article/pii/S0264410X02004413" TargetMode="External"/><Relationship Id="rId6" Type="http://schemas.openxmlformats.org/officeDocument/2006/relationships/hyperlink" Target="http://www.ncbi.nlm.nih.gov/pubmed/?term=Bohler+International+Journal+of+Tuberculosis+&amp;+Lung+Disease,+2005.+9(1):+p.+32-6." TargetMode="External"/><Relationship Id="rId212" Type="http://schemas.openxmlformats.org/officeDocument/2006/relationships/hyperlink" Target="http://www.ncbi.nlm.nih.gov/pubmed/?term=Stanec,+Z.,+et+al.,+The+management+of+war+wounds+to+the+extremities.+Scandinavian+Journal+of+Plastic+&amp;+Reconstructive+Surgery+&amp;+Hand+Surgery,+1994.+28(1):+p.+39-44." TargetMode="External"/><Relationship Id="rId23" Type="http://schemas.openxmlformats.org/officeDocument/2006/relationships/hyperlink" Target="http://www.ncbi.nlm.nih.gov/pubmed/?term=%22Keus+Transactions+of+the+Royal+Society+of+Tropical+Medicine+&amp;+Hygiene,+2003.+97(6):+p.+614-8.%22" TargetMode="External"/><Relationship Id="rId28" Type="http://schemas.openxmlformats.org/officeDocument/2006/relationships/hyperlink" Target="http://www.ncbi.nlm.nih.gov/pubmed/?term=%22Minetti,+A.,+et+al.,+Tuberculosis+treatment+in+a+refugee+and+migrant+population:+20+years+of+experience+on+the+Thai-+Burmese+border.+International+Journal+of+Tuberculosis+&amp;+Lung+Disease,+2010.+14(12)" TargetMode="External"/><Relationship Id="rId49" Type="http://schemas.openxmlformats.org/officeDocument/2006/relationships/hyperlink" Target="http://www.researchgate.net/publication/24143532_The_Use_of_Home-Based_Therapy_with_Ready-to-Use_Therapeutic_Food_to_Treat_Malnutrition_in_a_Rural_Area_during_a_Food_Crisis" TargetMode="External"/><Relationship Id="rId114" Type="http://schemas.openxmlformats.org/officeDocument/2006/relationships/hyperlink" Target="http://www.conflictandhealth.com/content/2/1/15" TargetMode="External"/><Relationship Id="rId119" Type="http://schemas.openxmlformats.org/officeDocument/2006/relationships/hyperlink" Target="http://www.ncbi.nlm.nih.gov/pubmed/16281190" TargetMode="External"/><Relationship Id="rId44" Type="http://schemas.openxmlformats.org/officeDocument/2006/relationships/hyperlink" Target="http://www.ncbi.nlm.nih.gov/pubmed/?term=Peterson,+E.A.,+et+al.,+The+effect+of+soap+distribution+on+diarrhoea:+Nyamithuthu+Refugee+Camp.+International+Journal+of+Epidemiology,+1998.+27(3):+p.+520-524." TargetMode="External"/><Relationship Id="rId60" Type="http://schemas.openxmlformats.org/officeDocument/2006/relationships/hyperlink" Target="http://journals.plos.org/plosone/article?id=10.1371/journal.pone.0005455" TargetMode="External"/><Relationship Id="rId65" Type="http://schemas.openxmlformats.org/officeDocument/2006/relationships/hyperlink" Target="http://www.ncbi.nlm.nih.gov/pubmed/?term=Dubray,+C.,+et+al.,+Treatment+of+severe+malnutrition+with+2-day+intramuscular+ceftriaxone+vs+5-day+amoxicillin.+Annals+of+Tropical+Paediatrics,+2008.+28(1):+p.+13-22." TargetMode="External"/><Relationship Id="rId81" Type="http://schemas.openxmlformats.org/officeDocument/2006/relationships/hyperlink" Target="http://www.ncbi.nlm.nih.gov/pubmed/?term=Kumar,+S.+and+L.+Bhawani,+Managing+child+malnutrition+in+a+drought+affected+district+of+Rajasthan--a+case+study.+Indian+journal+of+public+health,+2005.+49(4):+p.+198-206." TargetMode="External"/><Relationship Id="rId86" Type="http://schemas.openxmlformats.org/officeDocument/2006/relationships/hyperlink" Target="http://jn.nutrition.org/content/137/4/1023.long" TargetMode="External"/><Relationship Id="rId130" Type="http://schemas.openxmlformats.org/officeDocument/2006/relationships/hyperlink" Target="http://www.aolresearch.org/pdf/Descilo_et_al_2009.pdf" TargetMode="External"/><Relationship Id="rId135" Type="http://schemas.openxmlformats.org/officeDocument/2006/relationships/hyperlink" Target="http://www.ncbi.nlm.nih.gov/pubmed/18945398" TargetMode="External"/><Relationship Id="rId151" Type="http://schemas.openxmlformats.org/officeDocument/2006/relationships/hyperlink" Target="http://www.ncbi.nlm.nih.gov/pubmed/20513683?dopt=Abstract&amp;holding=f1000,f1000m,isrctn" TargetMode="External"/><Relationship Id="rId156" Type="http://schemas.openxmlformats.org/officeDocument/2006/relationships/hyperlink" Target="http://www.researchgate.net/publication/5623777_Yoga_Reduces_Symptoms_of_Distress_in_Tsunami_Survivors_in_the_Andaman_Islands" TargetMode="External"/><Relationship Id="rId177" Type="http://schemas.openxmlformats.org/officeDocument/2006/relationships/hyperlink" Target="http://www.cmj.hr/1998/39/4/9841949.htm" TargetMode="External"/><Relationship Id="rId198" Type="http://schemas.openxmlformats.org/officeDocument/2006/relationships/hyperlink" Target="http://www.sciencedirect.com/science/article/pii/S0020138398001466" TargetMode="External"/><Relationship Id="rId172" Type="http://schemas.openxmlformats.org/officeDocument/2006/relationships/hyperlink" Target="http://www.ncbi.nlm.nih.gov/pubmed/?term=%22KhaderTropical+Medicine+&amp;+International+Health,+2014.+19(2):+p.+219-23.%22" TargetMode="External"/><Relationship Id="rId193" Type="http://schemas.openxmlformats.org/officeDocument/2006/relationships/hyperlink" Target="http://www.ccforum.com/content/13/6/R178" TargetMode="External"/><Relationship Id="rId202" Type="http://schemas.openxmlformats.org/officeDocument/2006/relationships/hyperlink" Target="http://www.sciencedirect.com/science/article/pii/S0020138399003022" TargetMode="External"/><Relationship Id="rId207" Type="http://schemas.openxmlformats.org/officeDocument/2006/relationships/hyperlink" Target="http://www.ijkd.org/index.php/ijkd/article/view/354/249" TargetMode="External"/><Relationship Id="rId13" Type="http://schemas.openxmlformats.org/officeDocument/2006/relationships/hyperlink" Target="http://www.ncbi.nlm.nih.gov/pubmed/7646638" TargetMode="External"/><Relationship Id="rId18" Type="http://schemas.openxmlformats.org/officeDocument/2006/relationships/hyperlink" Target="http://www.ncbi.nlm.nih.gov/pubmed/?term=%22Heyman,+S.N.,+et+al.,+Diarrheal+epidemics+among+Rwandan+refugees+in+1994.+Management+and+outcome+in+a+field+hospital.+Journal+of+Clinical+Gastroenterology,+1997.+25(4):+p.+595-601.%22" TargetMode="External"/><Relationship Id="rId39" Type="http://schemas.openxmlformats.org/officeDocument/2006/relationships/hyperlink" Target="http://www.ncbi.nlm.nih.gov/pubmed/?term=%22Sukrakanchana-Trikham,+P.,+et+al.,+10-year+assessment+of+treatment+outcome+among+Cambodian+refugees+with+sputum+smear-positive+tuberculosis+in+Khao-I-Dang,+Thailand.+Tubercle+&amp;+Lung+Disease,%22" TargetMode="External"/><Relationship Id="rId109" Type="http://schemas.openxmlformats.org/officeDocument/2006/relationships/hyperlink" Target="http://www.researchgate.net/publication/23801564_Improving_refugees_reproductive_health_through_literacy_in_Guinea" TargetMode="External"/><Relationship Id="rId34" Type="http://schemas.openxmlformats.org/officeDocument/2006/relationships/hyperlink" Target="http://ije.oxfordjournals.org/content/19/4/1072.long" TargetMode="External"/><Relationship Id="rId50" Type="http://schemas.openxmlformats.org/officeDocument/2006/relationships/hyperlink" Target="http://www.researchgate.net/publication/44798286_Breast-feeding_in_a_complex_emergency_Four_linked_cross-sectional_studies_during_the_Bosnian_conflict" TargetMode="External"/><Relationship Id="rId55" Type="http://schemas.openxmlformats.org/officeDocument/2006/relationships/hyperlink" Target="http://www.thelancet.com/journals/lancet/article/PIIS0140-6736(02)11770-3/abstract" TargetMode="External"/><Relationship Id="rId76" Type="http://schemas.openxmlformats.org/officeDocument/2006/relationships/hyperlink" Target="http://www.ncbi.nlm.nih.gov/pmc/articles/PMC3144630/" TargetMode="External"/><Relationship Id="rId97" Type="http://schemas.openxmlformats.org/officeDocument/2006/relationships/hyperlink" Target="http://www.ncbi.nlm.nih.gov/pubmed/?term=Seal,+A.,+et+al.,+Maize+meal+fortification+is+associated+with+improved+vitamin+A+and+iron+status+in+adolescents+and+reduced+childhood+anaemia+in+a+food+aid-dependent+refugee+population.+Public+Health+Nutritio" TargetMode="External"/><Relationship Id="rId104" Type="http://schemas.openxmlformats.org/officeDocument/2006/relationships/hyperlink" Target="http://jrs.oxfordjournals.org/content/5/3-4/313.full.pdf+html" TargetMode="External"/><Relationship Id="rId120" Type="http://schemas.openxmlformats.org/officeDocument/2006/relationships/hyperlink" Target="http://www.researchgate.net/publication/10727464_Salcioglu_Kalender_D._A_brief_behavioral_treatment_of_chronic_posttraumatic_stress_disorder_in_earthquake_survivors_Results_from_an_open_clinical_trial" TargetMode="External"/><Relationship Id="rId125" Type="http://schemas.openxmlformats.org/officeDocument/2006/relationships/hyperlink" Target="http://www.unboundmedicine.com/medline/citation/19738402/School_based_intervention_for_the_treatment_of_tsunami_related_distress_in_children:_a_quasi_randomized_controlled_trial_" TargetMode="External"/><Relationship Id="rId141" Type="http://schemas.openxmlformats.org/officeDocument/2006/relationships/hyperlink" Target="http://psycnet.apa.org/journals/str/13/3/291/" TargetMode="External"/><Relationship Id="rId146" Type="http://schemas.openxmlformats.org/officeDocument/2006/relationships/hyperlink" Target="http://www.ncbi.nlm.nih.gov/pubmed/22880973" TargetMode="External"/><Relationship Id="rId167" Type="http://schemas.openxmlformats.org/officeDocument/2006/relationships/hyperlink" Target="http://www.biomedcentral.com/1471-244X/13/41" TargetMode="External"/><Relationship Id="rId188" Type="http://schemas.openxmlformats.org/officeDocument/2006/relationships/hyperlink" Target="http://www.cmj.hr/2001/42/6/11740845.pdf" TargetMode="External"/><Relationship Id="rId7" Type="http://schemas.openxmlformats.org/officeDocument/2006/relationships/hyperlink" Target="http://www.cdc.gov/mmwr/preview/mmwrhtml/mm5216a3.htm" TargetMode="External"/><Relationship Id="rId71" Type="http://schemas.openxmlformats.org/officeDocument/2006/relationships/hyperlink" Target="http://www.ncbi.nlm.nih.gov/pmc/articles/PMC3440398/" TargetMode="External"/><Relationship Id="rId92" Type="http://schemas.openxmlformats.org/officeDocument/2006/relationships/hyperlink" Target="http://www.ncbi.nlm.nih.gov/pubmed/?term=Rah,+J.H.,+et+al.,+Provision+of+micronutrient+powder+in+response+to+the+cyclone+sidr+emergency+in+Bangladesh:+Crosssectional+assessment+at+the+end+of+the+intervention.+Food+and+Nutrition+Bulletin,+2011.+3" TargetMode="External"/><Relationship Id="rId162" Type="http://schemas.openxmlformats.org/officeDocument/2006/relationships/hyperlink" Target="http://fieldresearch.msf.org/msf/bitstream/10144/223391/1/OCBA%20Study%20Single-session.%20Colombia%202009-EN.pdf" TargetMode="External"/><Relationship Id="rId183" Type="http://schemas.openxmlformats.org/officeDocument/2006/relationships/hyperlink" Target="http://www.sciencedirect.com/science/article/pii/S1067251607002967" TargetMode="External"/><Relationship Id="rId213" Type="http://schemas.openxmlformats.org/officeDocument/2006/relationships/hyperlink" Target="http://www.ncbi.nlm.nih.gov/pubmed/?term=Strada,+G.,+et+al.,+Large+bowel+perforations+in+war+surgery:+one-stage+treatment+in+a+field+hospital.+International+Journal+of+Colorectal+Disease,+1993.+8(4):+p.+213-6." TargetMode="External"/><Relationship Id="rId218" Type="http://schemas.openxmlformats.org/officeDocument/2006/relationships/hyperlink" Target="http://www.ncbi.nlm.nih.gov/pmc/articles/PMC3538750/" TargetMode="External"/><Relationship Id="rId2" Type="http://schemas.openxmlformats.org/officeDocument/2006/relationships/hyperlink" Target="http://www.sciencedirect.com/science/article/pii/S0264410X04007479" TargetMode="External"/><Relationship Id="rId29" Type="http://schemas.openxmlformats.org/officeDocument/2006/relationships/hyperlink" Target="http://www.ncbi.nlm.nih.gov/pubmed/?term=%22Mupere,+E.,+P.+Onek,+and+H.M.+Babikako,+Impact+of+emergency+mass+immunisations+on+measles+control+in+displaced+populations+in+Gulu+district,+northern+Uganda.+East+African+Medical+Journal,+2005.+82(8)" TargetMode="External"/><Relationship Id="rId24" Type="http://schemas.openxmlformats.org/officeDocument/2006/relationships/hyperlink" Target="http://jama.jamanetwork.com/article.aspx?articleid=377224" TargetMode="External"/><Relationship Id="rId40" Type="http://schemas.openxmlformats.org/officeDocument/2006/relationships/hyperlink" Target="http://www.ajtmh.org/content/68/5/545.long" TargetMode="External"/><Relationship Id="rId45" Type="http://schemas.openxmlformats.org/officeDocument/2006/relationships/hyperlink" Target="http://www.who.int/bulletin/archives/79(4)280.pdf" TargetMode="External"/><Relationship Id="rId66" Type="http://schemas.openxmlformats.org/officeDocument/2006/relationships/hyperlink" Target="http://www.ncbi.nlm.nih.gov/pubmed/?term=Dzumhur,+Z.,+et+al.,+Therapeutic+feeding+in+Sarajevo+during+the+war.+European+Journal+of+Clinical+Nutrition,+1995.+49+Suppl+2:+p.+S40-2." TargetMode="External"/><Relationship Id="rId87" Type="http://schemas.openxmlformats.org/officeDocument/2006/relationships/hyperlink" Target="http://www.ncbi.nlm.nih.gov/pubmed/?term=Nackers,+F.,+et+al.,+Effectiveness+of+ready-to-use+therapeutic+food+compared+to+a+corn/soy-blend-based+pre-mix+for+the+treatment+of+childhood+moderate+acute+malnutrition+in+Niger.+Journal+of+Tropical+Pediat" TargetMode="External"/><Relationship Id="rId110" Type="http://schemas.openxmlformats.org/officeDocument/2006/relationships/hyperlink" Target="http://www.researchgate.net/publication/6246824_Are_Birth-preparedness_Programmes_Effective_Results_From_a_Field_Trial_in_Siraha_District_Nepal" TargetMode="External"/><Relationship Id="rId115" Type="http://schemas.openxmlformats.org/officeDocument/2006/relationships/hyperlink" Target="http://www.sciencedirect.com/science/article/pii/S0020729297001616" TargetMode="External"/><Relationship Id="rId131" Type="http://schemas.openxmlformats.org/officeDocument/2006/relationships/hyperlink" Target="http://www.ncbi.nlm.nih.gov/pubmed/?term=Dybdahl+R.+Children+and+mothers+in+war:+an+outcome+study+of+a+psychosocial+intervention+program.+Child+development.+2001;72(4):1214-30." TargetMode="External"/><Relationship Id="rId136" Type="http://schemas.openxmlformats.org/officeDocument/2006/relationships/hyperlink" Target="http://bjp.rcpsych.org/content/192/3/212.long" TargetMode="External"/><Relationship Id="rId157" Type="http://schemas.openxmlformats.org/officeDocument/2006/relationships/hyperlink" Target="http://www.biomedcentral.com/1471-244X/10/18" TargetMode="External"/><Relationship Id="rId178" Type="http://schemas.openxmlformats.org/officeDocument/2006/relationships/hyperlink" Target="http://www.ncbi.nlm.nih.gov/pubmed/?term=Bumbasirevic,+M.,+et+al.,+War-related+infected+tibial+nonunion+with+bone+and+soft-tissue+loss+treated+with+bone+transport+using+the+Ilizarov+method.+Archives+of+Orthopaedic+&amp;+Trauma+Surgery,+2010.+130(6)%25" TargetMode="External"/><Relationship Id="rId61" Type="http://schemas.openxmlformats.org/officeDocument/2006/relationships/hyperlink" Target="http://www.ncbi.nlm.nih.gov/pmc/articles/PMC2491254/pdf/bullwho00061-0079.pdf" TargetMode="External"/><Relationship Id="rId82" Type="http://schemas.openxmlformats.org/officeDocument/2006/relationships/hyperlink" Target="http://ajcn.nutrition.org/content/80/4/973.long" TargetMode="External"/><Relationship Id="rId152" Type="http://schemas.openxmlformats.org/officeDocument/2006/relationships/hyperlink" Target="http://www.ncbi.nlm.nih.gov/pubmed/22648703" TargetMode="External"/><Relationship Id="rId173" Type="http://schemas.openxmlformats.org/officeDocument/2006/relationships/hyperlink" Target="http://fieldresearch.msf.org/msf/bitstream/10144/314657/1/Khader%20et%20al-2013-Diabetes%20mellitus%20and%20treatment%20outcomes%20in%20Palestine%20refugees%20in%20UNRWA%20primary%20health%20care%20clinics%20in%20Jordan.pdf" TargetMode="External"/><Relationship Id="rId194" Type="http://schemas.openxmlformats.org/officeDocument/2006/relationships/hyperlink" Target="http://www.medicaljournals.se/jrm/content/?doi=10.2340/16501977-1005&amp;html=1" TargetMode="External"/><Relationship Id="rId199" Type="http://schemas.openxmlformats.org/officeDocument/2006/relationships/hyperlink" Target="http://www.ncbi.nlm.nih.gov/pmc/articles/PMC1294517/pdf/jrsocmed00085-0021.pdf" TargetMode="External"/><Relationship Id="rId203" Type="http://schemas.openxmlformats.org/officeDocument/2006/relationships/hyperlink" Target="http://www.ncbi.nlm.nih.gov/pubmed/?term=Ozturk+S,+et+al.+The+effect+of+the+type+of+membrane+on+intradialytic+complications+and+mortality+in+crush+syndrom.+Renal+Failure,+2009.+31.+p:+655-61." TargetMode="External"/><Relationship Id="rId208" Type="http://schemas.openxmlformats.org/officeDocument/2006/relationships/hyperlink" Target="http://www.ncbi.nlm.nih.gov/pubmed/?term=Sagheb+MM.,+et+al.+Effect+of+fluid+therapy+on+prevention+of+acute+renal+failure+in+Bam+Earthquake+crush+victims.+Renal+Failure,+2008.+30:+p.+831-35." TargetMode="External"/><Relationship Id="rId19" Type="http://schemas.openxmlformats.org/officeDocument/2006/relationships/hyperlink" Target="http://www.ncbi.nlm.nih.gov/pmc/articles/PMC2650945/" TargetMode="External"/><Relationship Id="rId14" Type="http://schemas.openxmlformats.org/officeDocument/2006/relationships/hyperlink" Target="http://jama.jamanetwork.com/article.aspx?articleid=194057" TargetMode="External"/><Relationship Id="rId30" Type="http://schemas.openxmlformats.org/officeDocument/2006/relationships/hyperlink" Target="http://www.ncbi.nlm.nih.gov/pmc/articles/PMC3135519/" TargetMode="External"/><Relationship Id="rId35" Type="http://schemas.openxmlformats.org/officeDocument/2006/relationships/hyperlink" Target="http://www.ncbi.nlm.nih.gov/pubmed/?term=%22Rutta,+E.,+et+al.,+Treatment+outcome+among+Rwandan+and+Burundian+refugees+with+sputum+smear-positive+tuberculosis+in+Ngara,+Tanzania.+International+Journal+of+Tuberculosis+and+Lung+Disease,%22" TargetMode="External"/><Relationship Id="rId56" Type="http://schemas.openxmlformats.org/officeDocument/2006/relationships/hyperlink" Target="http://www.ncbi.nlm.nih.gov/pubmed/?term=Collins,+S.,+et+al.,+Key+issues+in+the+success+of+community-based+management+of+severe+malnutrition.+Food+and+Nutrition+Bulletin,+2006.+27(3):+p.+S49-S82." TargetMode="External"/><Relationship Id="rId77" Type="http://schemas.openxmlformats.org/officeDocument/2006/relationships/hyperlink" Target="http://www.ncbi.nlm.nih.gov/pmc/articles/PMC3144628/" TargetMode="External"/><Relationship Id="rId100" Type="http://schemas.openxmlformats.org/officeDocument/2006/relationships/hyperlink" Target="http://www.ncbi.nlm.nih.gov/pubmed/?term=Talley,+L.,+et+al.,+Evaluation+of+the+effectiveness+of+stainless+steel+cooking+pots+in+reducing+iron-deficiency+anaemia+in+food+aid-dependent+populations.+Public+health+nutrition,+2010.+13(1):+p.+107-115." TargetMode="External"/><Relationship Id="rId105" Type="http://schemas.openxmlformats.org/officeDocument/2006/relationships/hyperlink" Target="http://www.ncbi.nlm.nih.gov/pubmed/?term=Vautier,+F.,+et+al.,+Dry+supplementary+feeding+programmes:+an+effective+short-term+strategy+in+food+crisis+situations.+Tropical+Medicine+and+International+Health,+1999.+4(12):+p.+875-879." TargetMode="External"/><Relationship Id="rId126" Type="http://schemas.openxmlformats.org/officeDocument/2006/relationships/hyperlink" Target="http://www.researchgate.net/publication/233749890_Moderators_of_Treatment_Effectiveness_for_War-Affected_Youth_With_Depression_in_Northern_Uganda" TargetMode="External"/><Relationship Id="rId147" Type="http://schemas.openxmlformats.org/officeDocument/2006/relationships/hyperlink" Target="http://www.conflictandhealth.com/content/5/1/3" TargetMode="External"/><Relationship Id="rId168" Type="http://schemas.openxmlformats.org/officeDocument/2006/relationships/hyperlink" Target="http://www.ncbi.nlm.nih.gov/pubmed/?term=Bolt,+M.J.D.+and+B.A.+Schoneboom,+Operative+splenectomy+for+treatment+of+homozygous+thalassemia+major+in+afghan+children+at+a+US+military+hospital.+AANA+Journal,+2010.+78(2):+p.+129-133." TargetMode="External"/><Relationship Id="rId8" Type="http://schemas.openxmlformats.org/officeDocument/2006/relationships/hyperlink" Target="http://www.ncbi.nlm.nih.gov/pubmed/?term=Djeddah,+C.,+et+al.,+An+outbreak+of+cholera+in+a+refugee+camp+in+Africa.+European+Journal+of+Epidemiology,+1988.+4(2):+p.+227-30." TargetMode="External"/><Relationship Id="rId51" Type="http://schemas.openxmlformats.org/officeDocument/2006/relationships/hyperlink" Target="http://www.ncbi.nlm.nih.gov/pubmed/?term=Bilukha,+O.,+et+al.,+Effects+of+multimicronutrient+home+fortification+on+anemia+and+growth+in+Bhutanese+refugee+children.+Food+and+Nutrition+Bulletin,+2011.+32(3):+p.+264-276." TargetMode="External"/><Relationship Id="rId72" Type="http://schemas.openxmlformats.org/officeDocument/2006/relationships/hyperlink" Target="http://journals.cambridge.org/action/displayFulltext?type=6&amp;fid=8468212&amp;jid=PHN&amp;volumeId=15&amp;issueId=02&amp;aid=8468211&amp;bodyId=&amp;membershipNumber=&amp;societyETOCSession=&amp;fulltextType=RA&amp;fileId=S1368980010003423" TargetMode="External"/><Relationship Id="rId93" Type="http://schemas.openxmlformats.org/officeDocument/2006/relationships/hyperlink" Target="http://rsq.oxfordjournals.org/content/8/2/31.full.pdf" TargetMode="External"/><Relationship Id="rId98" Type="http://schemas.openxmlformats.org/officeDocument/2006/relationships/hyperlink" Target="http://tropej.oxfordjournals.org/content/35/5/214.long" TargetMode="External"/><Relationship Id="rId121" Type="http://schemas.openxmlformats.org/officeDocument/2006/relationships/hyperlink" Target="http://www.nejm.org/doi/full/10.1056/NEJMoa1211853" TargetMode="External"/><Relationship Id="rId142" Type="http://schemas.openxmlformats.org/officeDocument/2006/relationships/hyperlink" Target="http://www.ncbi.nlm.nih.gov/pubmed/18664995" TargetMode="External"/><Relationship Id="rId163" Type="http://schemas.openxmlformats.org/officeDocument/2006/relationships/hyperlink" Target="http://www.researchgate.net/publication/6636511_Do_all_children_need_intervention_after_exposure_to_tsunami" TargetMode="External"/><Relationship Id="rId184" Type="http://schemas.openxmlformats.org/officeDocument/2006/relationships/hyperlink" Target="http://www.ncbi.nlm.nih.gov/pubmed/?term=Fakri,+R.M.,+et+al.,+Reconstruction+of+nonunion+tibial+fractures+in+war-wounded+Iraqi+civilians,+2006-2008:+better+late+than+never.+Journal+of+Orthopaedic+Trauma,+2012.+26(7):+p.+e76-82." TargetMode="External"/><Relationship Id="rId189" Type="http://schemas.openxmlformats.org/officeDocument/2006/relationships/hyperlink" Target="http://www.ncbi.nlm.nih.gov/pubmed/?term=Hudolin,+T.+and+I.+Hudolin,+The+role+of+primary+repair+for+colonic+injuries+in+wartime.+British+Journal+of+Surgery,+2005.+92(5):+p.+643-7." TargetMode="External"/><Relationship Id="rId219" Type="http://schemas.openxmlformats.org/officeDocument/2006/relationships/table" Target="../tables/table1.xml"/><Relationship Id="rId3" Type="http://schemas.openxmlformats.org/officeDocument/2006/relationships/hyperlink" Target="http://www.ncbi.nlm.nih.gov/pubmed/?term=%22Ahmadzai,+H.,+et+al.,+Scaling+up+TB+DOTS+in+a+fragile+state:+post-conflict+Afghanistan.+International+Journal+of+Tuberculosis+&amp;+Lung+Disease,+2008.+12(2):+p.+180-5.%22" TargetMode="External"/><Relationship Id="rId214" Type="http://schemas.openxmlformats.org/officeDocument/2006/relationships/hyperlink" Target="http://www.ncbi.nlm.nih.gov/pubmed/?term=Tajsic,Journal+of+Trauma-Injury+Infection+&amp;+Critical+Care,+2008.+65(6):+p.+1463-7." TargetMode="External"/><Relationship Id="rId25" Type="http://schemas.openxmlformats.org/officeDocument/2006/relationships/hyperlink" Target="http://www.ncbi.nlm.nih.gov/pubmed/?term=%22Martins,+N.,+et+al.,+Tuberculosis+control+in+conflict-affected+East+Timor,+1996-2004.+International+Journal+of+Tuberculosis+&amp;+Lung+Disease,+2006.+10(9):+p.+975-81.%22" TargetMode="External"/><Relationship Id="rId46" Type="http://schemas.openxmlformats.org/officeDocument/2006/relationships/hyperlink" Target="http://www.ncbi.nlm.nih.gov/pubmed/?term=Walden,+V.M.,+E.A.+Lamond,+and+S.A.+Field,+Container+contamination+as+a+possible+source+of+a+diarrhoea+outbreak+in+Abou+Shouk+camp,+Darfur+province,+Sudan.+Disasters,+2005.+29(3):+p.+213-221." TargetMode="External"/><Relationship Id="rId67" Type="http://schemas.openxmlformats.org/officeDocument/2006/relationships/hyperlink" Target="http://www.ncbi.nlm.nih.gov/pmc/articles/PMC1381102/" TargetMode="External"/><Relationship Id="rId116" Type="http://schemas.openxmlformats.org/officeDocument/2006/relationships/hyperlink" Target="http://jech.bmj.com/content/66/10/894.long" TargetMode="External"/><Relationship Id="rId137" Type="http://schemas.openxmlformats.org/officeDocument/2006/relationships/hyperlink" Target="http://www.ijmhs.com/content/3/1/7" TargetMode="External"/><Relationship Id="rId158" Type="http://schemas.openxmlformats.org/officeDocument/2006/relationships/hyperlink" Target="http://www.researchgate.net/publication/7762951_Group_crisis_intervention_for_children_during_ongoing_war_conflict" TargetMode="External"/><Relationship Id="rId20" Type="http://schemas.openxmlformats.org/officeDocument/2006/relationships/hyperlink" Target="http://www.sciencedirect.com/science/article/pii/S0264410X05008790" TargetMode="External"/><Relationship Id="rId41" Type="http://schemas.openxmlformats.org/officeDocument/2006/relationships/hyperlink" Target="http://www.ncbi.nlm.nih.gov/pubmed/?term=Doocy,+S.+and+G.+Burnham,+Point-of-use+water+treatment+and+diarrhoea+reduction+in+the+emergency+context:+An+effectiveness+trial+in+Liberia.+Tropical+Medicine+and+International+Health,+2006.+11(10):+p.+154" TargetMode="External"/><Relationship Id="rId62" Type="http://schemas.openxmlformats.org/officeDocument/2006/relationships/hyperlink" Target="http://www.ncbi.nlm.nih.gov/pubmed/?term=Desjeux+Bulletin+de+l'Academie+nationale+de+medecine,+1998.+182(8):+p.+1679-1690;+discussion+1691-1695." TargetMode="External"/><Relationship Id="rId83" Type="http://schemas.openxmlformats.org/officeDocument/2006/relationships/hyperlink" Target="http://www.ncbi.nlm.nih.gov/pubmed/?term=Luxemburger,+C.,+et+al.,+Beri-beri:+the+major+cause+of+infant+mortality+in+Karen+refugees.+Transactions+of+the+Royal+Society+of+Tropical+Medicine+and+Hygiene,+2003.+97(2):+p.+251-255." TargetMode="External"/><Relationship Id="rId88" Type="http://schemas.openxmlformats.org/officeDocument/2006/relationships/hyperlink" Target="http://www.ncbi.nlm.nih.gov/pubmed/?term=Ndemwa,+P.,+et+al.,+Relationship+of+the+availability+of+micronutrient+powder+with+iron+status+and+hemoglobin+among+women+and+children+in+the+Kakuma+Refugee+Camp,+Kenya.+Food+and+Nutrition+Bulletin,+2011.+" TargetMode="External"/><Relationship Id="rId111" Type="http://schemas.openxmlformats.org/officeDocument/2006/relationships/hyperlink" Target="http://onlinelibrary.wiley.com/doi/10.1111/j.1365-3156.2006.01788.x/full" TargetMode="External"/><Relationship Id="rId132" Type="http://schemas.openxmlformats.org/officeDocument/2006/relationships/hyperlink" Target="http://www.researchgate.net/publication/14126556_Outcome_of_psychotherapy_among_early_adolescents_after_trauma" TargetMode="External"/><Relationship Id="rId153" Type="http://schemas.openxmlformats.org/officeDocument/2006/relationships/hyperlink" Target="http://www.sciencedirect.com/science/article/pii/S0005796707001015" TargetMode="External"/><Relationship Id="rId174" Type="http://schemas.openxmlformats.org/officeDocument/2006/relationships/hyperlink" Target="http://www.sciencedirect.com/science/article/pii/S0277953696001657" TargetMode="External"/><Relationship Id="rId179" Type="http://schemas.openxmlformats.org/officeDocument/2006/relationships/hyperlink" Target="http://www.ncbi.nlm.nih.gov/pubmed/?term=Chen,+E.,+et+al.,+Management+of+gas+gangrene+in+Wenchuan+earthquake+victims.+Journal+of+Huazhong+University+of+Science+and+Technology.+Medical+Sciences,+2011.+31(1):+p.+83-7." TargetMode="External"/><Relationship Id="rId195" Type="http://schemas.openxmlformats.org/officeDocument/2006/relationships/hyperlink" Target="http://www.ncbi.nlm.nih.gov/pmc/articles/PMC3385879/" TargetMode="External"/><Relationship Id="rId209" Type="http://schemas.openxmlformats.org/officeDocument/2006/relationships/hyperlink" Target="http://www.ncbi.nlm.nih.gov/pubmed/?term=Sever,+M.S.,+et+al.,+Treatment+modalities+and+outcome+of+the+renal+victims+of+the+Marmara+earthquake.+Nephron,+2002.+92(1):+p.+64-71." TargetMode="External"/><Relationship Id="rId190" Type="http://schemas.openxmlformats.org/officeDocument/2006/relationships/hyperlink" Target="http://www.ncbi.nlm.nih.gov/pubmed/8606404" TargetMode="External"/><Relationship Id="rId204" Type="http://schemas.openxmlformats.org/officeDocument/2006/relationships/hyperlink" Target="http://www.ncbi.nlm.nih.gov/pubmed/?term=Rautio,+J.+and+P.+Paavolainen,+Delayed+treatment+of+complicated+fractures+in+war+wounded.+Injury,+1987.+18(4):+p.+238-40." TargetMode="External"/><Relationship Id="rId15" Type="http://schemas.openxmlformats.org/officeDocument/2006/relationships/hyperlink" Target="http://www.ncbi.nlm.nih.gov/pubmed/?term=Habib+Jcpsp,+Journal+of+the+College+of+Physicians+&amp;+Surgeons+-+Pakistan,+2010.+20(12):+p.+837-8.%22" TargetMode="External"/><Relationship Id="rId36" Type="http://schemas.openxmlformats.org/officeDocument/2006/relationships/hyperlink" Target="http://www.ncbi.nlm.nih.gov/pmc/articles/PMC2810886/" TargetMode="External"/><Relationship Id="rId57" Type="http://schemas.openxmlformats.org/officeDocument/2006/relationships/hyperlink" Target="http://jama.jamanetwork.com/article.aspx?articleid=407746" TargetMode="External"/><Relationship Id="rId106" Type="http://schemas.openxmlformats.org/officeDocument/2006/relationships/hyperlink" Target="http://www.ncbi.nlm.nih.gov/pubmed/8296357" TargetMode="External"/><Relationship Id="rId127" Type="http://schemas.openxmlformats.org/officeDocument/2006/relationships/hyperlink" Target="http://jama.jamanetwork.com/article.aspx?articleid=208211" TargetMode="External"/><Relationship Id="rId10" Type="http://schemas.openxmlformats.org/officeDocument/2006/relationships/hyperlink" Target="http://www.cdc.gov/mmwr/preview/mmwrhtml/mm5338a3.htm" TargetMode="External"/><Relationship Id="rId31" Type="http://schemas.openxmlformats.org/officeDocument/2006/relationships/hyperlink" Target="http://www.ncbi.nlm.nih.gov/pmc/articles/PMC2636381/" TargetMode="External"/><Relationship Id="rId52" Type="http://schemas.openxmlformats.org/officeDocument/2006/relationships/hyperlink" Target="http://www.sciencedirect.com/science/article/pii/S0140673699010788" TargetMode="External"/><Relationship Id="rId73" Type="http://schemas.openxmlformats.org/officeDocument/2006/relationships/hyperlink" Target="http://www.ncbi.nlm.nih.gov/pubmed/?term=Hossain,+S.M.+and+P.+Kolsteren,+The+1998+flood+in+Bangladesh:+is+different+targeting+needed+during+emergencies+and+recovery+to+tackle+malnutrition?+Disasters,+2003.+27(2):+p.+172-84." TargetMode="External"/><Relationship Id="rId78" Type="http://schemas.openxmlformats.org/officeDocument/2006/relationships/hyperlink" Target="http://www.ncbi.nlm.nih.gov/pubmed/?term=Jakobsen,+M.,+et+al.,+Breastfeeding+status+as+a+predictor+of+mortality+among+refugee+children+in+an+emergency+situation+in+Guinea-Bissau.+Tropical+Medicine+and+International+Health,+2003.+8(11):+p.+992-99" TargetMode="External"/><Relationship Id="rId94" Type="http://schemas.openxmlformats.org/officeDocument/2006/relationships/hyperlink" Target="http://journals.cambridge.org/action/displayAbstract?fromPage=online&amp;aid=1893436&amp;fileId=S1368980007001413" TargetMode="External"/><Relationship Id="rId99" Type="http://schemas.openxmlformats.org/officeDocument/2006/relationships/hyperlink" Target="http://www.ncbi.nlm.nih.gov/pmc/articles/PMC3366289/" TargetMode="External"/><Relationship Id="rId101" Type="http://schemas.openxmlformats.org/officeDocument/2006/relationships/hyperlink" Target="http://ije.oxfordjournals.org/content/12/4/433.long" TargetMode="External"/><Relationship Id="rId122" Type="http://schemas.openxmlformats.org/officeDocument/2006/relationships/hyperlink" Target="http://www.ncbi.nlm.nih.gov/pubmed/21246186" TargetMode="External"/><Relationship Id="rId143" Type="http://schemas.openxmlformats.org/officeDocument/2006/relationships/hyperlink" Target="http://www.unboundmedicine.com/medline/citation/17176376/The_impact_of_structured_activities_among_Palestinian_children_in_a_time_of_conflict_" TargetMode="External"/><Relationship Id="rId148" Type="http://schemas.openxmlformats.org/officeDocument/2006/relationships/hyperlink" Target="http://www.ncbi.nlm.nih.gov/pubmed/18665696" TargetMode="External"/><Relationship Id="rId164" Type="http://schemas.openxmlformats.org/officeDocument/2006/relationships/hyperlink" Target="http://www.researchgate.net/publication/23187850_Trained_Volunteer-Delivered_Mental_Health_Support_To_Those_Bereaved_By_Asian_Tsunami_--_An_Evaluation" TargetMode="External"/><Relationship Id="rId169" Type="http://schemas.openxmlformats.org/officeDocument/2006/relationships/hyperlink" Target="http://circheartfailure.ahajournals.org/content/4/6/763.long" TargetMode="External"/><Relationship Id="rId185" Type="http://schemas.openxmlformats.org/officeDocument/2006/relationships/hyperlink" Target="http://www.ncbi.nlm.nih.gov/pmc/articles/PMC3071471/" TargetMode="External"/><Relationship Id="rId4" Type="http://schemas.openxmlformats.org/officeDocument/2006/relationships/hyperlink" Target="http://www.ncbi.nlm.nih.gov/pmc/articles/PMC1586205/" TargetMode="External"/><Relationship Id="rId9" Type="http://schemas.openxmlformats.org/officeDocument/2006/relationships/hyperlink" Target="http://www.ncbi.nlm.nih.gov/pmc/articles/PMC2557761/pdf/10612895.pdf" TargetMode="External"/><Relationship Id="rId180" Type="http://schemas.openxmlformats.org/officeDocument/2006/relationships/hyperlink" Target="http://www.ncbi.nlm.nih.gov/pmc/articles/PMC2498559/pdf/annrcse01546-0003.pdf" TargetMode="External"/><Relationship Id="rId210" Type="http://schemas.openxmlformats.org/officeDocument/2006/relationships/hyperlink" Target="http://www.sciencedirect.com/science/article/pii/S0020138396001301" TargetMode="External"/><Relationship Id="rId215" Type="http://schemas.openxmlformats.org/officeDocument/2006/relationships/hyperlink" Target="http://www.ncbi.nlm.nih.gov/pubmed/?term=Xiao,+M.,+et+al.,+Factors+affecting+functional+outcome+of+Sichuan-earthquake+survivors+with+tibial+shaft+fractures:+a+follow-up+study.+Journal+of+Rehabilitation+Medicine,+2011.+43(6):+p.+515-20." TargetMode="External"/><Relationship Id="rId26" Type="http://schemas.openxmlformats.org/officeDocument/2006/relationships/hyperlink" Target="http://www.ncbi.nlm.nih.gov/pubmed/?term=%22Mastro,+T.D.+and+R.+Coninx,+The+management+of+tuberculosis+in+refugees+along+the+Thai-Kampuchean+border.+Tubercle,+1988.+69(2):+p.+95-103.%22" TargetMode="External"/><Relationship Id="rId47" Type="http://schemas.openxmlformats.org/officeDocument/2006/relationships/hyperlink" Target="http://www.ncbi.nlm.nih.gov/pubmed/?term=1.%C2%A0%C2%A0%C2%A0%C2%A0%C2%A0+Aaby,+P.,+et+al.,+Nutritional+status+and+mortality+of+refugee+and+resident+children+in+a+non-camp+setting+during+conflict:+Follow+up+study+in+Guinea-Bissau.+British+Medical+" TargetMode="External"/><Relationship Id="rId68" Type="http://schemas.openxmlformats.org/officeDocument/2006/relationships/hyperlink" Target="http://www.ncbi.nlm.nih.gov/pubmed/?term=Gaboulaud+Journal+of+Tropical+Pediatrics,+2007.+53(1):+p.+49-51." TargetMode="External"/><Relationship Id="rId89" Type="http://schemas.openxmlformats.org/officeDocument/2006/relationships/hyperlink" Target="http://ajcn.nutrition.org/content/80/4/1036.long" TargetMode="External"/><Relationship Id="rId112" Type="http://schemas.openxmlformats.org/officeDocument/2006/relationships/hyperlink" Target="http://www.ijgo.org/article/S0020-7292(09)00005-8/pdf" TargetMode="External"/><Relationship Id="rId133" Type="http://schemas.openxmlformats.org/officeDocument/2006/relationships/hyperlink" Target="http://ajp.psychiatryonline.org/doi/full/10.1176/appi.ajp.162.12.2302" TargetMode="External"/><Relationship Id="rId154" Type="http://schemas.openxmlformats.org/officeDocument/2006/relationships/hyperlink" Target="http://www.sciencedirect.com/science/article/pii/S1054139X0700434X" TargetMode="External"/><Relationship Id="rId175" Type="http://schemas.openxmlformats.org/officeDocument/2006/relationships/hyperlink" Target="http://jasn.asnjournals.org/content/15/4/1071.long" TargetMode="External"/><Relationship Id="rId196" Type="http://schemas.openxmlformats.org/officeDocument/2006/relationships/hyperlink" Target="http://www.ncbi.nlm.nih.gov/pubmed/?term=Liu,+L.,+et+al.,+Treatment+for+332+cases+of+lower+leg+fracture+in+%225.12%22+Wenchuan+earthquake.+Chinese+Journal+of+Traumatology+-+English+Edition,+2010.+13(1):+p.+10-14." TargetMode="External"/><Relationship Id="rId200" Type="http://schemas.openxmlformats.org/officeDocument/2006/relationships/hyperlink" Target="http://www.ncbi.nlm.nih.gov/pubmed/?term=Motamedi,+M.H.,+et+al.,+Rehabilitation+of+war-injured+patients+with+implants:+analysis+of+442+implants+placed+during+a+6-year+period.+Journal+of+Oral+&amp;+Maxillofacial+Surgery,+1999.+57(8):+p.+907-13;" TargetMode="External"/><Relationship Id="rId16" Type="http://schemas.openxmlformats.org/officeDocument/2006/relationships/hyperlink" Target="http://www.ncbi.nlm.nih.gov/pubmed/?term=%22Haelterman,+E.,+et+al.,+Impact+of+a+mass+vaccination+campaign+against+a+meningitis+epidemic+in+a+refugee+camp.+Tropical+Medicine+and+International+Health,+1996.+1(3):+p.+385-392.%22" TargetMode="External"/><Relationship Id="rId37" Type="http://schemas.openxmlformats.org/officeDocument/2006/relationships/hyperlink" Target="http://www.ncbi.nlm.nih.gov/pmc/articles/PMC2231345/" TargetMode="External"/><Relationship Id="rId58" Type="http://schemas.openxmlformats.org/officeDocument/2006/relationships/hyperlink" Target="http://journals.cambridge.org/download.php?file=/PHN/PHN11_12/S1368980008003297a.pdf&amp;code=d2f7c2f0e7ebe9c700062d1042e9273c" TargetMode="External"/><Relationship Id="rId79" Type="http://schemas.openxmlformats.org/officeDocument/2006/relationships/hyperlink" Target="http://www.ncbi.nlm.nih.gov/pubmed/?term=Jayatissa+Food+and+Nutrition+Bulletin,+2012.+33(4):+p.+251-260." TargetMode="External"/><Relationship Id="rId102" Type="http://schemas.openxmlformats.org/officeDocument/2006/relationships/hyperlink" Target="http://www.ajtmh.org/content/64/3/164.long" TargetMode="External"/><Relationship Id="rId123" Type="http://schemas.openxmlformats.org/officeDocument/2006/relationships/hyperlink" Target="http://www.ncbi.nlm.nih.gov/pmc/articles/PMC3547969/" TargetMode="External"/><Relationship Id="rId144" Type="http://schemas.openxmlformats.org/officeDocument/2006/relationships/hyperlink" Target="http://www.ncbi.nlm.nih.gov/pubmed/2034546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dc.gov/mmwr/preview/mmwrhtml/mm5216a3.htm" TargetMode="External"/><Relationship Id="rId13" Type="http://schemas.openxmlformats.org/officeDocument/2006/relationships/hyperlink" Target="http://www.ncbi.nlm.nih.gov/pmc/articles/PMC1702442/" TargetMode="External"/><Relationship Id="rId18" Type="http://schemas.openxmlformats.org/officeDocument/2006/relationships/hyperlink" Target="http://www.ncbi.nlm.nih.gov/pubmed/?term=%22Heldal,+E.,+et+al.,+Successful+management+of+a+national+tuberculosis+programme+under+conditions+of+war.+International+Journal+of+Tuberculosis+&amp;+Lung+Disease,+1997.+1(1):+p.+16-24.%22" TargetMode="External"/><Relationship Id="rId26" Type="http://schemas.openxmlformats.org/officeDocument/2006/relationships/hyperlink" Target="http://www.ncbi.nlm.nih.gov/pubmed/?term=%22Martins,+N.,+et+al.,+Tuberculosis+control+in+conflict-affected+East+Timor,+1996-2004.+International+Journal+of+Tuberculosis+&amp;+Lung+Disease,+2006.+10(9):+p.+975-81.%22" TargetMode="External"/><Relationship Id="rId39" Type="http://schemas.openxmlformats.org/officeDocument/2006/relationships/hyperlink" Target="http://www.sciencedirect.com/science/article/pii/S0140673695903445" TargetMode="External"/><Relationship Id="rId3" Type="http://schemas.openxmlformats.org/officeDocument/2006/relationships/hyperlink" Target="http://www.sciencedirect.com/science/article/pii/S0264410X04007479" TargetMode="External"/><Relationship Id="rId21" Type="http://schemas.openxmlformats.org/officeDocument/2006/relationships/hyperlink" Target="http://www.sciencedirect.com/science/article/pii/S0264410X05008790" TargetMode="External"/><Relationship Id="rId34" Type="http://schemas.openxmlformats.org/officeDocument/2006/relationships/hyperlink" Target="http://www.ncbi.nlm.nih.gov/pubmed/?term=%22Paquet,+C.,+et+al.,+An+outbreak+of+dysentery+due+to+Shigella+dysenteriae+type+1+in+a+refugee+camp+in+Rwanda.+Cahiers+d'Etudes+et+de+Recherches+Francophones/Sante,+1995.+5(3):+p.+181-184.%22" TargetMode="External"/><Relationship Id="rId7" Type="http://schemas.openxmlformats.org/officeDocument/2006/relationships/hyperlink" Target="http://www.ncbi.nlm.nih.gov/pubmed/?term=Bohler+International+Journal+of+Tuberculosis+&amp;+Lung+Disease,+2005.+9(1):+p.+32-6." TargetMode="External"/><Relationship Id="rId12" Type="http://schemas.openxmlformats.org/officeDocument/2006/relationships/hyperlink" Target="http://tropej.oxfordjournals.org/content/43/6/318.2.long" TargetMode="External"/><Relationship Id="rId17" Type="http://schemas.openxmlformats.org/officeDocument/2006/relationships/hyperlink" Target="http://www.ncbi.nlm.nih.gov/pubmed/?term=%22Haelterman,+E.,+et+al.,+Impact+of+a+mass+vaccination+campaign+against+a+meningitis+epidemic+in+a+refugee+camp.+Tropical+Medicine+and+International+Health,+1996.+1(3):+p.+385-392.%22" TargetMode="External"/><Relationship Id="rId25" Type="http://schemas.openxmlformats.org/officeDocument/2006/relationships/hyperlink" Target="http://jama.jamanetwork.com/article.aspx?articleid=377224" TargetMode="External"/><Relationship Id="rId33" Type="http://schemas.openxmlformats.org/officeDocument/2006/relationships/hyperlink" Target="http://www.ncbi.nlm.nih.gov/pubmed/?term=%22Norval+International+Journal+of+Tuberculosis+&amp;+Lung+Disease,+1998.+2(1):+p.+44-51.%22" TargetMode="External"/><Relationship Id="rId38" Type="http://schemas.openxmlformats.org/officeDocument/2006/relationships/hyperlink" Target="http://www.ncbi.nlm.nih.gov/pmc/articles/PMC2231345/" TargetMode="External"/><Relationship Id="rId2" Type="http://schemas.openxmlformats.org/officeDocument/2006/relationships/hyperlink" Target="http://www.ncbi.nlm.nih.gov/pubmed/?term=AabyPediatric+Infectious+Disease+Journal,+2003.+22(9):+p.+798-805." TargetMode="External"/><Relationship Id="rId16" Type="http://schemas.openxmlformats.org/officeDocument/2006/relationships/hyperlink" Target="http://www.ncbi.nlm.nih.gov/pubmed/?term=Habib+Jcpsp,+Journal+of+the+College+of+Physicians+&amp;+Surgeons+-+Pakistan,+2010.+20(12):+p.+837-8.%22" TargetMode="External"/><Relationship Id="rId20" Type="http://schemas.openxmlformats.org/officeDocument/2006/relationships/hyperlink" Target="http://www.ncbi.nlm.nih.gov/pmc/articles/PMC2650945/" TargetMode="External"/><Relationship Id="rId29" Type="http://schemas.openxmlformats.org/officeDocument/2006/relationships/hyperlink" Target="http://www.ncbi.nlm.nih.gov/pubmed/?term=%22Minetti,+A.,+et+al.,+Tuberculosis+treatment+in+a+refugee+and+migrant+population:+20+years+of+experience+on+the+Thai-+Burmese+border.+International+Journal+of+Tuberculosis+&amp;+Lung+Disease,+2010.+14(12)" TargetMode="External"/><Relationship Id="rId41" Type="http://schemas.openxmlformats.org/officeDocument/2006/relationships/hyperlink" Target="http://www.ajtmh.org/content/68/5/545.long" TargetMode="External"/><Relationship Id="rId1" Type="http://schemas.openxmlformats.org/officeDocument/2006/relationships/hyperlink" Target="http://www.sciencedirect.com/science/article/pii/S0264410X02004413" TargetMode="External"/><Relationship Id="rId6" Type="http://schemas.openxmlformats.org/officeDocument/2006/relationships/hyperlink" Target="http://www.ncbi.nlm.nih.gov/pubmed/?term=Bam,+T.S.,+et+al.,+High+success+rate+of+TB+treatment+among+Bhutanese+refugees+in+Nepal.+International+Journal+of+Tuberculosis+&amp;+Lung+Disease,+2007.+11(1):+p.+54-8." TargetMode="External"/><Relationship Id="rId11" Type="http://schemas.openxmlformats.org/officeDocument/2006/relationships/hyperlink" Target="http://www.cdc.gov/mmwr/preview/mmwrhtml/mm5338a3.htm" TargetMode="External"/><Relationship Id="rId24" Type="http://schemas.openxmlformats.org/officeDocument/2006/relationships/hyperlink" Target="http://www.ncbi.nlm.nih.gov/pubmed/?term=%22Keus+Transactions+of+the+Royal+Society+of+Tropical+Medicine+&amp;+Hygiene,+2003.+97(6):+p.+614-8.%22" TargetMode="External"/><Relationship Id="rId32" Type="http://schemas.openxmlformats.org/officeDocument/2006/relationships/hyperlink" Target="http://www.ncbi.nlm.nih.gov/pmc/articles/PMC2636381/" TargetMode="External"/><Relationship Id="rId37" Type="http://schemas.openxmlformats.org/officeDocument/2006/relationships/hyperlink" Target="http://www.ncbi.nlm.nih.gov/pmc/articles/PMC2810886/" TargetMode="External"/><Relationship Id="rId40" Type="http://schemas.openxmlformats.org/officeDocument/2006/relationships/hyperlink" Target="http://www.ncbi.nlm.nih.gov/pubmed/?term=%22Sukrakanchana-Trikham,+P.,+et+al.,+10-year+assessment+of+treatment+outcome+among+Cambodian+refugees+with+sputum+smear-positive+tuberculosis+in+Khao-I-Dang,+Thailand.+Tubercle+&amp;+Lung+Disease,%22" TargetMode="External"/><Relationship Id="rId5" Type="http://schemas.openxmlformats.org/officeDocument/2006/relationships/hyperlink" Target="http://www.ncbi.nlm.nih.gov/pmc/articles/PMC1586205/" TargetMode="External"/><Relationship Id="rId15" Type="http://schemas.openxmlformats.org/officeDocument/2006/relationships/hyperlink" Target="http://jama.jamanetwork.com/article.aspx?articleid=194057" TargetMode="External"/><Relationship Id="rId23" Type="http://schemas.openxmlformats.org/officeDocument/2006/relationships/hyperlink" Target="http://www.ncbi.nlm.nih.gov/pmc/articles/PMC1590025/" TargetMode="External"/><Relationship Id="rId28" Type="http://schemas.openxmlformats.org/officeDocument/2006/relationships/hyperlink" Target="http://www.ncbi.nlm.nih.gov/pubmed/?term=%22Miles+American+Review+of+Respiratory+Disease,+1984.+130(5):+p.+827%22" TargetMode="External"/><Relationship Id="rId36" Type="http://schemas.openxmlformats.org/officeDocument/2006/relationships/hyperlink" Target="http://www.ncbi.nlm.nih.gov/pubmed/?term=%22Rutta,+E.,+et+al.,+Treatment+outcome+among+Rwandan+and+Burundian+refugees+with+sputum+smear-positive+tuberculosis+in+Ngara,+Tanzania.+International+Journal+of+Tuberculosis+and+Lung+Disease,%22" TargetMode="External"/><Relationship Id="rId10" Type="http://schemas.openxmlformats.org/officeDocument/2006/relationships/hyperlink" Target="http://www.ncbi.nlm.nih.gov/pmc/articles/PMC2557761/pdf/10612895.pdf" TargetMode="External"/><Relationship Id="rId19" Type="http://schemas.openxmlformats.org/officeDocument/2006/relationships/hyperlink" Target="http://www.ncbi.nlm.nih.gov/pubmed/?term=%22Heyman,+S.N.,+et+al.,+Diarrheal+epidemics+among+Rwandan+refugees+in+1994.+Management+and+outcome+in+a+field+hospital.+Journal+of+Clinical+Gastroenterology,+1997.+25(4):+p.+595-601.%22" TargetMode="External"/><Relationship Id="rId31" Type="http://schemas.openxmlformats.org/officeDocument/2006/relationships/hyperlink" Target="http://www.ncbi.nlm.nih.gov/pmc/articles/PMC3135519/" TargetMode="External"/><Relationship Id="rId4" Type="http://schemas.openxmlformats.org/officeDocument/2006/relationships/hyperlink" Target="http://www.ncbi.nlm.nih.gov/pubmed/?term=%22Ahmadzai,+H.,+et+al.,+Scaling+up+TB+DOTS+in+a+fragile+state:+post-conflict+Afghanistan.+International+Journal+of+Tuberculosis+&amp;+Lung+Disease,+2008.+12(2):+p.+180-5.%22" TargetMode="External"/><Relationship Id="rId9" Type="http://schemas.openxmlformats.org/officeDocument/2006/relationships/hyperlink" Target="http://www.ncbi.nlm.nih.gov/pubmed/?term=Djeddah,+C.,+et+al.,+An+outbreak+of+cholera+in+a+refugee+camp+in+Africa.+European+Journal+of+Epidemiology,+1988.+4(2):+p.+227-30." TargetMode="External"/><Relationship Id="rId14" Type="http://schemas.openxmlformats.org/officeDocument/2006/relationships/hyperlink" Target="http://www.ncbi.nlm.nih.gov/pubmed/7646638" TargetMode="External"/><Relationship Id="rId22" Type="http://schemas.openxmlformats.org/officeDocument/2006/relationships/hyperlink" Target="http://www.ncbi.nlm.nih.gov/pubmed/?term=%22Isaza+Bulletin+of+the+Pan+American+Health+Organization,+1980.+14(4):+p.+337-342.%22" TargetMode="External"/><Relationship Id="rId27" Type="http://schemas.openxmlformats.org/officeDocument/2006/relationships/hyperlink" Target="http://www.ncbi.nlm.nih.gov/pubmed/?term=%22Mastro,+T.D.+and+R.+Coninx,+The+management+of+tuberculosis+in+refugees+along+the+Thai-Kampuchean+border.+Tubercle,+1988.+69(2):+p.+95-103.%22" TargetMode="External"/><Relationship Id="rId30" Type="http://schemas.openxmlformats.org/officeDocument/2006/relationships/hyperlink" Target="http://www.ncbi.nlm.nih.gov/pubmed/?term=%22Mupere,+E.,+P.+Onek,+and+H.M.+Babikako,+Impact+of+emergency+mass+immunisations+on+measles+control+in+displaced+populations+in+Gulu+district,+northern+Uganda.+East+African+Medical+Journal,+2005.+82(8)" TargetMode="External"/><Relationship Id="rId35" Type="http://schemas.openxmlformats.org/officeDocument/2006/relationships/hyperlink" Target="http://ije.oxfordjournals.org/content/19/4/1072.lon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ajtmh.org/content/65/4/279.long" TargetMode="External"/><Relationship Id="rId18" Type="http://schemas.openxmlformats.org/officeDocument/2006/relationships/hyperlink" Target="http://www.ajtmh.org/content/53/5/522.long" TargetMode="External"/><Relationship Id="rId26" Type="http://schemas.openxmlformats.org/officeDocument/2006/relationships/hyperlink" Target="http://www.sciencedirect.com/science/article/pii/S0140673600025058" TargetMode="External"/><Relationship Id="rId39" Type="http://schemas.openxmlformats.org/officeDocument/2006/relationships/hyperlink" Target="http://www.ncbi.nlm.nih.gov/pubmed/10696399" TargetMode="External"/><Relationship Id="rId3" Type="http://schemas.openxmlformats.org/officeDocument/2006/relationships/hyperlink" Target="http://www.ncbi.nlm.nih.gov/pmc/articles/PMC2486890/" TargetMode="External"/><Relationship Id="rId21" Type="http://schemas.openxmlformats.org/officeDocument/2006/relationships/hyperlink" Target="http://www.ncbi.nlm.nih.gov/pubmed/?term=%22McGready,+R.,+et+al.,+Artemisinin+derivatives+in+the+treatment+of+falciparum+malaria+in+pregnancy.+Trans+R+Soc+Trop+Med+Hyg,+1998.+92(4):+p.+430-3.%22" TargetMode="External"/><Relationship Id="rId34" Type="http://schemas.openxmlformats.org/officeDocument/2006/relationships/hyperlink" Target="http://www.ncbi.nlm.nih.gov/pmc/articles/PMC1971709/" TargetMode="External"/><Relationship Id="rId42" Type="http://schemas.openxmlformats.org/officeDocument/2006/relationships/hyperlink" Target="http://www.ncbi.nlm.nih.gov/pmc/articles/PMC3854704/" TargetMode="External"/><Relationship Id="rId47" Type="http://schemas.openxmlformats.org/officeDocument/2006/relationships/hyperlink" Target="http://www.ncbi.nlm.nih.gov/pmc/articles/PMC2486817/" TargetMode="External"/><Relationship Id="rId50" Type="http://schemas.openxmlformats.org/officeDocument/2006/relationships/hyperlink" Target="http://www.ajtmh.org/content/60/6/936.long" TargetMode="External"/><Relationship Id="rId7" Type="http://schemas.openxmlformats.org/officeDocument/2006/relationships/hyperlink" Target="http://www.ncbi.nlm.nih.gov/pmc/articles/PMC2641001/" TargetMode="External"/><Relationship Id="rId12" Type="http://schemas.openxmlformats.org/officeDocument/2006/relationships/hyperlink" Target="http://www.ncbi.nlm.nih.gov/pmc/articles/PMC2486517/" TargetMode="External"/><Relationship Id="rId17" Type="http://schemas.openxmlformats.org/officeDocument/2006/relationships/hyperlink" Target="http://www.ncbi.nlm.nih.gov/pubmed/?term=%22Luxemburger,+C.,+et+al.,+Permethrin-impregnated+bed+nets+for+the+prevention+of+malaria+in+schoolchildren+on+the+Thai-Burmese+border.+Trans+R+Soc+Trop+Med+Hyg,+1994.+88(2):+p.+155-9.%22" TargetMode="External"/><Relationship Id="rId25" Type="http://schemas.openxmlformats.org/officeDocument/2006/relationships/hyperlink" Target="http://www.sciencedirect.com/science/article/pii/S0140673696044650" TargetMode="External"/><Relationship Id="rId33" Type="http://schemas.openxmlformats.org/officeDocument/2006/relationships/hyperlink" Target="http://www.ajtmh.org/content/60/4/547.long" TargetMode="External"/><Relationship Id="rId38" Type="http://schemas.openxmlformats.org/officeDocument/2006/relationships/hyperlink" Target="http://www.ncbi.nlm.nih.gov/pubmed/?term=%22Rowland,+M.,+S.+Hewitt,+and+N.+Durrani,+Prevalence+of+malaria+in+Afghan+refugee+villages+in+Pakistan+sprayed+with+lambdacyhalothrin+or+malathion.+Transactions+of+the+Royal+Society+of+Tropical+Medicine+an" TargetMode="External"/><Relationship Id="rId46" Type="http://schemas.openxmlformats.org/officeDocument/2006/relationships/hyperlink" Target="http://www.ncbi.nlm.nih.gov/pubmed/?term=%22ter+Kuile,+F.O.,+et+al.,+Halofantrine+versus+mefloquine+in+treatment+of+multidrug-resistant+falciparum+malaria.+Lancet,+1993.+341(8852):+p.+1044-9.%22" TargetMode="External"/><Relationship Id="rId2" Type="http://schemas.openxmlformats.org/officeDocument/2006/relationships/hyperlink" Target="http://www.ncbi.nlm.nih.gov/pmc/articles/PMC1868032/" TargetMode="External"/><Relationship Id="rId16" Type="http://schemas.openxmlformats.org/officeDocument/2006/relationships/hyperlink" Target="http://trstmh.oxfordjournals.org/content/98/3/168.long" TargetMode="External"/><Relationship Id="rId20" Type="http://schemas.openxmlformats.org/officeDocument/2006/relationships/hyperlink" Target="http://www.ncbi.nlm.nih.gov/pubmed/?term=%22Luxemburger,+C.,+et+al.,+Treatment+of+vivax+malaria+on+the+western+border+of+Thailand.+Trans+R+Soc+Trop+Med+Hyg,+1999.+93(4):+p.+433-8.%22" TargetMode="External"/><Relationship Id="rId29" Type="http://schemas.openxmlformats.org/officeDocument/2006/relationships/hyperlink" Target="http://www.ncbi.nlm.nih.gov/pubmed/?term=%22Price,+R.N.,+et+al.,+Effects+of+artemisinin+derivatives+on+malaria+transmissibility.+Lancet,+1996.+347(9016):+p.+1654-8.%22" TargetMode="External"/><Relationship Id="rId41" Type="http://schemas.openxmlformats.org/officeDocument/2006/relationships/hyperlink" Target="http://www.ncbi.nlm.nih.gov/pubmed/?term=%22Satti,+G.M.,+S.H.+Elhassan,+and+S.A.+Ibrahim,+The+efficacy+of+artemether+versus+quinine+in+the+treatment+of+cerebral+malaria.+J+Egypt+Soc+Parasitol,+2002.+32(2):+p.+611-23.%22" TargetMode="External"/><Relationship Id="rId54" Type="http://schemas.openxmlformats.org/officeDocument/2006/relationships/printerSettings" Target="../printerSettings/printerSettings1.bin"/><Relationship Id="rId1" Type="http://schemas.openxmlformats.org/officeDocument/2006/relationships/hyperlink" Target="http://www.ncbi.nlm.nih.gov/pmc/articles/PMC2743706/" TargetMode="External"/><Relationship Id="rId6" Type="http://schemas.openxmlformats.org/officeDocument/2006/relationships/hyperlink" Target="http://www.ncbi.nlm.nih.gov/pmc/articles/PMC1470664/" TargetMode="External"/><Relationship Id="rId11" Type="http://schemas.openxmlformats.org/officeDocument/2006/relationships/hyperlink" Target="http://www.sciencedirect.com/science/article/pii/S0001706X0300161X" TargetMode="External"/><Relationship Id="rId24" Type="http://schemas.openxmlformats.org/officeDocument/2006/relationships/hyperlink" Target="http://www.ncbi.nlm.nih.gov/pubmed/?term=%22Nosten,+F.,+et+al.,+Mefloquine-resistant+falciparum+malaria+on+the+Thai-Burmese+border.+Lancet,+1991.+337(8750):+p.+1140-3.%22" TargetMode="External"/><Relationship Id="rId32" Type="http://schemas.openxmlformats.org/officeDocument/2006/relationships/hyperlink" Target="http://www.ajtmh.org/content/59/6/883.long" TargetMode="External"/><Relationship Id="rId37" Type="http://schemas.openxmlformats.org/officeDocument/2006/relationships/hyperlink" Target="http://www.sciencedirect.com/science/article/pii/S0140673600049552" TargetMode="External"/><Relationship Id="rId40" Type="http://schemas.openxmlformats.org/officeDocument/2006/relationships/hyperlink" Target="http://www.ncbi.nlm.nih.gov/pubmed/?term=%22Saarinen,+M.,+et+al.,+Malaria+prophylaxis+with+proguanil+to+Namibian+refugee+children+in+Angola.+Tropical+Medicine+&amp;+Parasitology,+1988.+39(1):+p.+40-2.%22" TargetMode="External"/><Relationship Id="rId45" Type="http://schemas.openxmlformats.org/officeDocument/2006/relationships/hyperlink" Target="http://jid.oxfordjournals.org/content/166/6/1393.long" TargetMode="External"/><Relationship Id="rId53" Type="http://schemas.openxmlformats.org/officeDocument/2006/relationships/hyperlink" Target="http://onlinelibrary.wiley.com/resolve/openurl?genre=article&amp;sid=nlm:pubmed&amp;issn=1360-2276&amp;date=2002&amp;volume=7&amp;issue=10&amp;spage=813" TargetMode="External"/><Relationship Id="rId5" Type="http://schemas.openxmlformats.org/officeDocument/2006/relationships/hyperlink" Target="http://www.ajtmh.org/content/74/3/361.long" TargetMode="External"/><Relationship Id="rId15" Type="http://schemas.openxmlformats.org/officeDocument/2006/relationships/hyperlink" Target="http://www.ncbi.nlm.nih.gov/pmc/articles/PMC3269419/" TargetMode="External"/><Relationship Id="rId23" Type="http://schemas.openxmlformats.org/officeDocument/2006/relationships/hyperlink" Target="http://www.ncbi.nlm.nih.gov/pmc/articles/PMC3399834/" TargetMode="External"/><Relationship Id="rId28" Type="http://schemas.openxmlformats.org/officeDocument/2006/relationships/hyperlink" Target="http://www.ncbi.nlm.nih.gov/pubmed/?term=%22Price,+R.N.,+et+al.,+Artesunate+versus+artemether+in+combination+with+mefloquine+for+the+treatment+of+multidrugresistant+falciparum+malaria.+Trans+R+Soc+Trop+Med+Hyg,+1995.+89(5):+p.+523-7.%22" TargetMode="External"/><Relationship Id="rId36" Type="http://schemas.openxmlformats.org/officeDocument/2006/relationships/hyperlink" Target="http://www.ncbi.nlm.nih.gov/pubmed/?term=%22Rowland+Tropical+Medicine+and+International+Health,+2004.+9(3):+p.+335-342.%22" TargetMode="External"/><Relationship Id="rId49" Type="http://schemas.openxmlformats.org/officeDocument/2006/relationships/hyperlink" Target="http://www.ncbi.nlm.nih.gov/pmc/articles/PMC105468/" TargetMode="External"/><Relationship Id="rId10" Type="http://schemas.openxmlformats.org/officeDocument/2006/relationships/hyperlink" Target="http://www.ncbi.nlm.nih.gov/pubmed/?term=%22Dolan,+G.,+et+al.,+Bed+nets+for+the+prevention+of+malaria+and+anaemia+in+pregnancy.+Trans+R+Soc+Trop+Med+Hyg,+1993.+87(6):+p.+620-6.%22" TargetMode="External"/><Relationship Id="rId19" Type="http://schemas.openxmlformats.org/officeDocument/2006/relationships/hyperlink" Target="http://www.ncbi.nlm.nih.gov/pubmed/?term=%22Luxemburger,+C.,+et+al.,+Single+day+mefloquine-artesunate+combination+in+the+treatment+of+multi-drug+resistant+falciparum+malaria.+Trans+R+Soc+Trop+Med+Hyg,+1994.+88(2):+p.+213-7.%22" TargetMode="External"/><Relationship Id="rId31" Type="http://schemas.openxmlformats.org/officeDocument/2006/relationships/hyperlink" Target="http://www.ncbi.nlm.nih.gov/pubmed/?term=%22Price,+R.N.,+et+al.,+Artesunate/mefloquine+treatment+of+multi-drug+resistant+falciparum+malaria.+Trans+R+Soc+Trop+Med+Hyg,+1997.+91(5):+p.+574-7.%22" TargetMode="External"/><Relationship Id="rId44" Type="http://schemas.openxmlformats.org/officeDocument/2006/relationships/hyperlink" Target="http://trstmh.oxfordjournals.org/content/98/12/719.long" TargetMode="External"/><Relationship Id="rId52" Type="http://schemas.openxmlformats.org/officeDocument/2006/relationships/hyperlink" Target="http://www.ncbi.nlm.nih.gov/pubmed/?term=%22Wolday+Transactions+of+the+Royal+Society+of+Tropical+Medicine+&amp;+Hygiene,+1995.+89(6):+p.+654-6.%22" TargetMode="External"/><Relationship Id="rId4" Type="http://schemas.openxmlformats.org/officeDocument/2006/relationships/hyperlink" Target="http://www.ncbi.nlm.nih.gov/pmc/articles/PMC4340572/" TargetMode="External"/><Relationship Id="rId9" Type="http://schemas.openxmlformats.org/officeDocument/2006/relationships/hyperlink" Target="http://www.sciencedirect.com/science/article/pii/S0001706X01001528" TargetMode="External"/><Relationship Id="rId14" Type="http://schemas.openxmlformats.org/officeDocument/2006/relationships/hyperlink" Target="http://www.ncbi.nlm.nih.gov/pmc/articles/PMC1555594/" TargetMode="External"/><Relationship Id="rId22" Type="http://schemas.openxmlformats.org/officeDocument/2006/relationships/hyperlink" Target="http://www.ncbi.nlm.nih.gov/pubmed/?term=%22McGready,+R.,+et+al.,+Randomized+comparison+of+mefloquine-artesunate+versus+quinine+in+the+treatment+of+multidrug-resistant+falciparum+malaria+in+pregnancy.+Trans+R+Soc+Trop+Med+Hyg,+2000.+94(6):+p.+68" TargetMode="External"/><Relationship Id="rId27" Type="http://schemas.openxmlformats.org/officeDocument/2006/relationships/hyperlink" Target="http://www.ncbi.nlm.nih.gov/pubmed/?term=Pang,+L.W.,+et+al.,+Doxycycline+prophylaxis+for+falciparum+malaria.+Lancet,+1987.+1(8543):+p.+1161-4." TargetMode="External"/><Relationship Id="rId30" Type="http://schemas.openxmlformats.org/officeDocument/2006/relationships/hyperlink" Target="http://www.ncbi.nlm.nih.gov/pubmed/?term=%22Price,+R.,+et+al.,+Artesunate+and+mefloquine+in+the+treatment+of+uncomplicated+multidrug-resistant+hyperparasitaemic+falciparum+malaria.+Trans+R+Soc+Trop+Med+Hyg,+1998.+92(2):+p.+207-11.%22" TargetMode="External"/><Relationship Id="rId35" Type="http://schemas.openxmlformats.org/officeDocument/2006/relationships/hyperlink" Target="http://www.ncbi.nlm.nih.gov/pubmed/?term=%22Richards,+A.K.,+et+al.,+Cross-border+malaria+control+for+internally+displaced+persons:+observational+results+from+a+pilot+programme+in+eastern+Burma/Myanmar.+Trop+Med+Int+Health,+2009.+14(5):+p.+51" TargetMode="External"/><Relationship Id="rId43" Type="http://schemas.openxmlformats.org/officeDocument/2006/relationships/hyperlink" Target="http://www.ncbi.nlm.nih.gov/pmc/articles/PMC188103/" TargetMode="External"/><Relationship Id="rId48" Type="http://schemas.openxmlformats.org/officeDocument/2006/relationships/hyperlink" Target="http://www.ajtmh.org/content/64/3/164.long" TargetMode="External"/><Relationship Id="rId8" Type="http://schemas.openxmlformats.org/officeDocument/2006/relationships/hyperlink" Target="http://www.ncbi.nlm.nih.gov/pmc/articles/PMC3967576/" TargetMode="External"/><Relationship Id="rId51" Type="http://schemas.openxmlformats.org/officeDocument/2006/relationships/hyperlink" Target="http://www.ncbi.nlm.nih.gov/pubmed/?term=%22van+Vugt,+M.,+et+al.,+Artemether-lumefantrine+for+the+treatment+of+multidrug-resistant+falciparum+malaria.+Trans+R+Soc+Trop+Med+Hyg,+2000.+94(5):+p.+545-8.%2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ciencedirect.com/science/article/pii/S0264410X04007479" TargetMode="External"/><Relationship Id="rId2" Type="http://schemas.openxmlformats.org/officeDocument/2006/relationships/hyperlink" Target="http://www.ncbi.nlm.nih.gov/pubmed/?term=%22Aaby,+Pediatric+Infectious+Disease+Journal,+2003.+22(9):+p.+798-805.%22" TargetMode="External"/><Relationship Id="rId1" Type="http://schemas.openxmlformats.org/officeDocument/2006/relationships/hyperlink" Target="http://www.sciencedirect.com/science/article/pii/S0264410X02004413" TargetMode="External"/><Relationship Id="rId6" Type="http://schemas.openxmlformats.org/officeDocument/2006/relationships/hyperlink" Target="http://www.cdc.gov/mmwr/preview/mmwrhtml/mm6311a4.htm" TargetMode="External"/><Relationship Id="rId5" Type="http://schemas.openxmlformats.org/officeDocument/2006/relationships/hyperlink" Target="http://www.ncbi.nlm.nih.gov/pmc/articles/PMC3418593/" TargetMode="External"/><Relationship Id="rId4" Type="http://schemas.openxmlformats.org/officeDocument/2006/relationships/hyperlink" Target="http://www.cdc.gov/mmwr/preview/mmwrhtml/mm5709a3.ht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nejm.org/doi/full/10.1056/NEJM199903113401006" TargetMode="External"/><Relationship Id="rId3" Type="http://schemas.openxmlformats.org/officeDocument/2006/relationships/hyperlink" Target="http://www.ajtmh.org/content/69/6/657.long" TargetMode="External"/><Relationship Id="rId7" Type="http://schemas.openxmlformats.org/officeDocument/2006/relationships/hyperlink" Target="http://www.ncbi.nlm.nih.gov/pubmed/?term=%22Keittivuti+Transactions+of+the+Royal+Society+of+Tropical+Medicine+and+Hygiene,+1984.+78(4):+p.+477-479.%22" TargetMode="External"/><Relationship Id="rId12" Type="http://schemas.openxmlformats.org/officeDocument/2006/relationships/hyperlink" Target="http://www.ncbi.nlm.nih.gov/pubmed/?term=%22Zijlstra,+E.E.,+et+al.,+Kala-azar+in+displaced+people+from+southern+Sudan:+epidemiological,+clinical+and+therapeutic+findings.+Trans+R+Soc+Trop+Med+Hyg,+1991.+85(3):+p.+365-9.%22" TargetMode="External"/><Relationship Id="rId2" Type="http://schemas.openxmlformats.org/officeDocument/2006/relationships/hyperlink" Target="http://www.ajtmh.org/content/44/3/283.long" TargetMode="External"/><Relationship Id="rId1" Type="http://schemas.openxmlformats.org/officeDocument/2006/relationships/hyperlink" Target="http://www.ncbi.nlm.nih.gov/pmc/articles/PMC2631839/pdf/11485683.pdf" TargetMode="External"/><Relationship Id="rId6" Type="http://schemas.openxmlformats.org/officeDocument/2006/relationships/hyperlink" Target="http://www.ncbi.nlm.nih.gov/pmc/articles/PMC1771488/" TargetMode="External"/><Relationship Id="rId11" Type="http://schemas.openxmlformats.org/officeDocument/2006/relationships/hyperlink" Target="http://www.ncbi.nlm.nih.gov/pubmed/?term=Swanson,+S.J.,+et+al.,+Albendazole+therapy+and+enteric+parasites+in+United+States-bound+refugees.+N+Engl+J+Med,+2012.+366(16):+p.+1498-507." TargetMode="External"/><Relationship Id="rId5" Type="http://schemas.openxmlformats.org/officeDocument/2006/relationships/hyperlink" Target="http://heapol.oxfordjournals.org/content/14/1/70.long" TargetMode="External"/><Relationship Id="rId10" Type="http://schemas.openxmlformats.org/officeDocument/2006/relationships/hyperlink" Target="http://www.ajtmh.org/content/78/5/754.long" TargetMode="External"/><Relationship Id="rId4" Type="http://schemas.openxmlformats.org/officeDocument/2006/relationships/hyperlink" Target="http://www.ajtmh.org/content/81/2/302.long" TargetMode="External"/><Relationship Id="rId9" Type="http://schemas.openxmlformats.org/officeDocument/2006/relationships/hyperlink" Target="http://annals.org/article.aspx?articleid=70955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iwaponline.com/jwh/005/0051/0050051.pdf" TargetMode="External"/><Relationship Id="rId2" Type="http://schemas.openxmlformats.org/officeDocument/2006/relationships/hyperlink" Target="http://www.ncbi.nlm.nih.gov/pubmed/?term=Elsanousi,+S.,+et+al.,+A+study+of+the+use+and+impacts+of+LifeStraw+in+a+settlement+camp+in+southern+Gezira,+Sudan.+Journal+of+Water+&amp;+Health,+2009.+7(3):+p.+478-83." TargetMode="External"/><Relationship Id="rId1" Type="http://schemas.openxmlformats.org/officeDocument/2006/relationships/hyperlink" Target="http://www.ncbi.nlm.nih.gov/pubmed/?term=Doocy,+S.+and+G.+Burnham,+Point-of-use+water+treatment+and+diarrhoea+reduction+in+the+emergency+context:+An+effectiveness+trial+in+Liberia.+Tropical+Medicine+and+International+Health,+2006.+11(10):+p.+154" TargetMode="External"/><Relationship Id="rId6" Type="http://schemas.openxmlformats.org/officeDocument/2006/relationships/hyperlink" Target="http://www.ncbi.nlm.nih.gov/pubmed/?term=Walden,+V.M.,+E.A.+Lamond,+and+S.A.+Field,+Container+contamination+as+a+possible+source+of+a+diarrhoea+outbreak+in+Abou+Shouk+camp,+Darfur+province,+Sudan.+Disasters,+2005.+29(3):+p.+213-221." TargetMode="External"/><Relationship Id="rId5" Type="http://schemas.openxmlformats.org/officeDocument/2006/relationships/hyperlink" Target="http://www.who.int/bulletin/archives/79(4)280.pdf" TargetMode="External"/><Relationship Id="rId4" Type="http://schemas.openxmlformats.org/officeDocument/2006/relationships/hyperlink" Target="http://www.ncbi.nlm.nih.gov/pubmed/?term=Peterson,+E.A.,+et+al.,+The+effect+of+soap+distribution+on+diarrhoea:+Nyamithuthu+Refugee+Camp.+International+Journal+of+Epidemiology,+1998.+27(3):+p.+520-524."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tandfonline.com/doi/full/10.1080/17441690600661168" TargetMode="External"/><Relationship Id="rId18" Type="http://schemas.openxmlformats.org/officeDocument/2006/relationships/hyperlink" Target="http://www.jhsph.edu/research/centers-and-institutes/center-for-refugee-and-disaster-response/publications_tools/publications/_pdf/CreditProgram.pdf.pdf" TargetMode="External"/><Relationship Id="rId26" Type="http://schemas.openxmlformats.org/officeDocument/2006/relationships/hyperlink" Target="http://journals.cambridge.org/action/displayFulltext?type=6&amp;fid=8468212&amp;jid=PHN&amp;volumeId=15&amp;issueId=02&amp;aid=8468211&amp;bodyId=&amp;membershipNumber=&amp;societyETOCSession=&amp;fulltextType=RA&amp;fileId=S1368980010003423" TargetMode="External"/><Relationship Id="rId39" Type="http://schemas.openxmlformats.org/officeDocument/2006/relationships/hyperlink" Target="http://ije.oxfordjournals.org/content/22/3/504.long" TargetMode="External"/><Relationship Id="rId21" Type="http://schemas.openxmlformats.org/officeDocument/2006/relationships/hyperlink" Target="http://www.ncbi.nlm.nih.gov/pmc/articles/PMC1381102/" TargetMode="External"/><Relationship Id="rId34" Type="http://schemas.openxmlformats.org/officeDocument/2006/relationships/hyperlink" Target="http://www.ncbi.nlm.nih.gov/pubmed/?term=Kassim,+I.A.,+et+al.,+Excessive+iodine+intake+during+pregnancy+in+Somali+refugees.+Maternal+and+Child+Nutrition,+2012.+8(1):+p.+49-56." TargetMode="External"/><Relationship Id="rId42" Type="http://schemas.openxmlformats.org/officeDocument/2006/relationships/hyperlink" Target="http://www.ncbi.nlm.nih.gov/pubmed/?term=Ndemwa,+P.,+et+al.,+Relationship+of+the+availability+of+micronutrient+powder+with+iron+status+and+hemoglobin+among+women+and+children+in+the+Kakuma+Refugee+Camp,+Kenya.+Food+and+Nutrition+Bulletin,+2011.+" TargetMode="External"/><Relationship Id="rId47" Type="http://schemas.openxmlformats.org/officeDocument/2006/relationships/hyperlink" Target="http://rsq.oxfordjournals.org/content/8/2/31.full.pdf" TargetMode="External"/><Relationship Id="rId50" Type="http://schemas.openxmlformats.org/officeDocument/2006/relationships/hyperlink" Target="http://ajcn.nutrition.org/content/85/1/218.long" TargetMode="External"/><Relationship Id="rId55" Type="http://schemas.openxmlformats.org/officeDocument/2006/relationships/hyperlink" Target="http://ije.oxfordjournals.org/content/12/4/433.long" TargetMode="External"/><Relationship Id="rId7" Type="http://schemas.openxmlformats.org/officeDocument/2006/relationships/hyperlink" Target="http://www.ncbi.nlm.nih.gov/pubmed/?term=Bush,+J.,+The+role+of+food+aid+in+drought+and+recovery:+Oxfam's+North+Turkana+(Kenya)+drought+relief+programme,+1992-94.+Disasters,+1995.+19(3):+p.+247-259." TargetMode="External"/><Relationship Id="rId12" Type="http://schemas.openxmlformats.org/officeDocument/2006/relationships/hyperlink" Target="http://journals.cambridge.org/download.php?file=/PHN/PHN11_12/S1368980008003297a.pdf&amp;code=d2f7c2f0e7ebe9c700062d1042e9273c" TargetMode="External"/><Relationship Id="rId17" Type="http://schemas.openxmlformats.org/officeDocument/2006/relationships/hyperlink" Target="http://jn.nutrition.org/content/128/8/1320.long" TargetMode="External"/><Relationship Id="rId25" Type="http://schemas.openxmlformats.org/officeDocument/2006/relationships/hyperlink" Target="http://www.ncbi.nlm.nih.gov/pmc/articles/PMC3440398/" TargetMode="External"/><Relationship Id="rId33" Type="http://schemas.openxmlformats.org/officeDocument/2006/relationships/hyperlink" Target="http://www.ncbi.nlm.nih.gov/pubmed/?term=Jayatissa+Food+and+Nutrition+Bulletin,+2012.+33(4):+p.+251-260." TargetMode="External"/><Relationship Id="rId38" Type="http://schemas.openxmlformats.org/officeDocument/2006/relationships/hyperlink" Target="http://www.sciencedirect.com/science/article/pii/S0001706X07002902" TargetMode="External"/><Relationship Id="rId46" Type="http://schemas.openxmlformats.org/officeDocument/2006/relationships/hyperlink" Target="http://www.ncbi.nlm.nih.gov/pubmed/?term=Rah,+J.H.,+et+al.,+Provision+of+micronutrient+powder+in+response+to+the+cyclone+sidr+emergency+in+Bangladesh:+Crosssectional+assessment+at+the+end+of+the+intervention.+Food+and+Nutrition+Bulletin,+2011.+3" TargetMode="External"/><Relationship Id="rId59" Type="http://schemas.openxmlformats.org/officeDocument/2006/relationships/hyperlink" Target="http://www.ncbi.nlm.nih.gov/pubmed/?term=Vautier,+F.,+et+al.,+Dry+supplementary+feeding+programmes:+an+effective+short-term+strategy+in+food+crisis+situations.+Tropical+Medicine+and+International+Health,+1999.+4(12):+p.+875-879." TargetMode="External"/><Relationship Id="rId2" Type="http://schemas.openxmlformats.org/officeDocument/2006/relationships/hyperlink" Target="http://www.indianpediatrics.net/aug2006/724.pdf" TargetMode="External"/><Relationship Id="rId16" Type="http://schemas.openxmlformats.org/officeDocument/2006/relationships/hyperlink" Target="http://www.ncbi.nlm.nih.gov/pubmed/?term=Desjeux+Bulletin+de+l'Academie+nationale+de+medecine,+1998.+182(8):+p.+1679-1690;+discussion+1691-1695." TargetMode="External"/><Relationship Id="rId20" Type="http://schemas.openxmlformats.org/officeDocument/2006/relationships/hyperlink" Target="http://www.ncbi.nlm.nih.gov/pubmed/?term=Dzumhur,+Z.,+et+al.,+Therapeutic+feeding+in+Sarajevo+during+the+war.+European+Journal+of+Clinical+Nutrition,+1995.+49+Suppl+2:+p.+S40-2." TargetMode="External"/><Relationship Id="rId29" Type="http://schemas.openxmlformats.org/officeDocument/2006/relationships/hyperlink" Target="http://www.ncbi.nlm.nih.gov/pmc/articles/PMC3445445/" TargetMode="External"/><Relationship Id="rId41" Type="http://schemas.openxmlformats.org/officeDocument/2006/relationships/hyperlink" Target="http://www.ncbi.nlm.nih.gov/pubmed/?term=Nackers,+F.,+et+al.,+Effectiveness+of+ready-to-use+therapeutic+food+compared+to+a+corn/soy-blend-based+pre-mix+for+the+treatment+of+childhood+moderate+acute+malnutrition+in+Niger.+Journal+of+Tropical+Pediat" TargetMode="External"/><Relationship Id="rId54" Type="http://schemas.openxmlformats.org/officeDocument/2006/relationships/hyperlink" Target="http://www.ncbi.nlm.nih.gov/pubmed/?term=Talley,+L.,+et+al.,+Evaluation+of+the+effectiveness+of+stainless+steel+cooking+pots+in+reducing+iron-deficiency+anaemia+in+food+aid-dependent+populations.+Public+health+nutrition,+2010.+13(1):+p.+107-115." TargetMode="External"/><Relationship Id="rId1" Type="http://schemas.openxmlformats.org/officeDocument/2006/relationships/hyperlink" Target="http://www.ncbi.nlm.nih.gov/pubmed/?term=1.%C2%A0%C2%A0%C2%A0%C2%A0%C2%A0+Aaby,+P.,+et+al.,+Nutritional+status+and+mortality+of+refugee+and+resident+children+in+a+non-camp+setting+during+conflict:+Follow+up+study+in+Guinea-Bissau.+British+Medical+" TargetMode="External"/><Relationship Id="rId6" Type="http://schemas.openxmlformats.org/officeDocument/2006/relationships/hyperlink" Target="http://www.sciencedirect.com/science/article/pii/S0140673699010788" TargetMode="External"/><Relationship Id="rId11" Type="http://schemas.openxmlformats.org/officeDocument/2006/relationships/hyperlink" Target="http://jama.jamanetwork.com/article.aspx?articleid=407746" TargetMode="External"/><Relationship Id="rId24" Type="http://schemas.openxmlformats.org/officeDocument/2006/relationships/hyperlink" Target="http://www.ncbi.nlm.nih.gov/pubmed/?term=Greco,+L.,+et+al.,+Effect+of+a+low-cost+food+on+the+recovery+and+death+rate+of+malnourished+children.+Journal+of+Pediatric+Gastroenterology+and+Nutrition,+2006.+43(4):+p.+512-517." TargetMode="External"/><Relationship Id="rId32" Type="http://schemas.openxmlformats.org/officeDocument/2006/relationships/hyperlink" Target="http://www.ncbi.nlm.nih.gov/pubmed/?term=Jakobsen,+M.,+et+al.,+Breastfeeding+status+as+a+predictor+of+mortality+among+refugee+children+in+an+emergency+situation+in+Guinea-Bissau.+Tropical+Medicine+and+International+Health,+2003.+8(11):+p.+992-99" TargetMode="External"/><Relationship Id="rId37" Type="http://schemas.openxmlformats.org/officeDocument/2006/relationships/hyperlink" Target="http://www.ncbi.nlm.nih.gov/pubmed/?term=Luxemburger,+C.,+et+al.,+Beri-beri:+the+major+cause+of+infant+mortality+in+Karen+refugees.+Transactions+of+the+Royal+Society+of+Tropical+Medicine+and+Hygiene,+2003.+97(2):+p.+251-255." TargetMode="External"/><Relationship Id="rId40" Type="http://schemas.openxmlformats.org/officeDocument/2006/relationships/hyperlink" Target="http://jn.nutrition.org/content/137/4/1023.long" TargetMode="External"/><Relationship Id="rId45" Type="http://schemas.openxmlformats.org/officeDocument/2006/relationships/hyperlink" Target="http://www.ncbi.nlm.nih.gov/pubmed/?term=Pecoul,+B.,+et+al.,+Efficacy+of+a+Therapeutic+Feeding+Center+Evaluated+during+Hospitalization+and+a+Follow-up+Period,+Tahoua,+Niger,+1987-1988.+Annals+of+Tropical+Paediatrics,+1992.+12(1):+p.+47-54." TargetMode="External"/><Relationship Id="rId53" Type="http://schemas.openxmlformats.org/officeDocument/2006/relationships/hyperlink" Target="http://www.ncbi.nlm.nih.gov/pmc/articles/PMC3366289/" TargetMode="External"/><Relationship Id="rId58" Type="http://schemas.openxmlformats.org/officeDocument/2006/relationships/hyperlink" Target="http://jrs.oxfordjournals.org/content/5/3-4/313.full.pdf+html" TargetMode="External"/><Relationship Id="rId5" Type="http://schemas.openxmlformats.org/officeDocument/2006/relationships/hyperlink" Target="http://www.ncbi.nlm.nih.gov/pubmed/?term=Bilukha,+O.,+et+al.,+Effects+of+multimicronutrient+home+fortification+on+anemia+and+growth+in+Bhutanese+refugee+children.+Food+and+Nutrition+Bulletin,+2011.+32(3):+p.+264-276." TargetMode="External"/><Relationship Id="rId15" Type="http://schemas.openxmlformats.org/officeDocument/2006/relationships/hyperlink" Target="http://www.ncbi.nlm.nih.gov/pmc/articles/PMC2491254/pdf/bullwho00061-0079.pdf" TargetMode="External"/><Relationship Id="rId23" Type="http://schemas.openxmlformats.org/officeDocument/2006/relationships/hyperlink" Target="http://rsq.oxfordjournals.org/content/5/4/7.full.pdf" TargetMode="External"/><Relationship Id="rId28" Type="http://schemas.openxmlformats.org/officeDocument/2006/relationships/hyperlink" Target="http://www.ncbi.nlm.nih.gov/pubmed/?term=Hossain,+S.M.,+D.M.+Maggio,+and+K.M.+Sullivan,+Relationship+between+food+aid+and+acute+malnutrition+following+an+earthquake.+Food+&amp;+Nutrition+Bulletin,+2009.+30(4):+p.+336-9." TargetMode="External"/><Relationship Id="rId36" Type="http://schemas.openxmlformats.org/officeDocument/2006/relationships/hyperlink" Target="http://ajcn.nutrition.org/content/80/4/973.long" TargetMode="External"/><Relationship Id="rId49" Type="http://schemas.openxmlformats.org/officeDocument/2006/relationships/hyperlink" Target="http://www.ncbi.nlm.nih.gov/pubmed/?term=Sadler+Public+Health+Nutrition,+2007.+10(9):+p.+907-13." TargetMode="External"/><Relationship Id="rId57" Type="http://schemas.openxmlformats.org/officeDocument/2006/relationships/hyperlink" Target="http://tropej.oxfordjournals.org/content/34/5/218.long" TargetMode="External"/><Relationship Id="rId10" Type="http://schemas.openxmlformats.org/officeDocument/2006/relationships/hyperlink" Target="http://www.ncbi.nlm.nih.gov/pubmed/?term=Collins,+S.,+et+al.,+Key+issues+in+the+success+of+community-based+management+of+severe+malnutrition.+Food+and+Nutrition+Bulletin,+2006.+27(3):+p.+S49-S82." TargetMode="External"/><Relationship Id="rId19" Type="http://schemas.openxmlformats.org/officeDocument/2006/relationships/hyperlink" Target="http://www.ncbi.nlm.nih.gov/pubmed/?term=Dubray,+C.,+et+al.,+Treatment+of+severe+malnutrition+with+2-day+intramuscular+ceftriaxone+vs+5-day+amoxicillin.+Annals+of+Tropical+Paediatrics,+2008.+28(1):+p.+13-22." TargetMode="External"/><Relationship Id="rId31" Type="http://schemas.openxmlformats.org/officeDocument/2006/relationships/hyperlink" Target="http://www.ncbi.nlm.nih.gov/pmc/articles/PMC3144628/" TargetMode="External"/><Relationship Id="rId44" Type="http://schemas.openxmlformats.org/officeDocument/2006/relationships/hyperlink" Target="http://www.sciencedirect.com/science/article/pii/S0001706X05000197" TargetMode="External"/><Relationship Id="rId52" Type="http://schemas.openxmlformats.org/officeDocument/2006/relationships/hyperlink" Target="http://tropej.oxfordjournals.org/content/35/5/214.long" TargetMode="External"/><Relationship Id="rId4" Type="http://schemas.openxmlformats.org/officeDocument/2006/relationships/hyperlink" Target="http://www.researchgate.net/publication/44798286_Breast-feeding_in_a_complex_emergency_Four_linked_cross-sectional_studies_during_the_Bosnian_conflict" TargetMode="External"/><Relationship Id="rId9" Type="http://schemas.openxmlformats.org/officeDocument/2006/relationships/hyperlink" Target="http://www.thelancet.com/journals/lancet/article/PIIS0140-6736(02)11770-3/abstract" TargetMode="External"/><Relationship Id="rId14" Type="http://schemas.openxmlformats.org/officeDocument/2006/relationships/hyperlink" Target="http://journals.plos.org/plosone/article?id=10.1371/journal.pone.0005455" TargetMode="External"/><Relationship Id="rId22" Type="http://schemas.openxmlformats.org/officeDocument/2006/relationships/hyperlink" Target="http://www.ncbi.nlm.nih.gov/pubmed/?term=Gaboulaud+Journal+of+Tropical+Pediatrics,+2007.+53(1):+p.+49-51." TargetMode="External"/><Relationship Id="rId27" Type="http://schemas.openxmlformats.org/officeDocument/2006/relationships/hyperlink" Target="http://www.ncbi.nlm.nih.gov/pubmed/?term=Hossain,+S.M.+and+P.+Kolsteren,+The+1998+flood+in+Bangladesh:+is+different+targeting+needed+during+emergencies+and+recovery+to+tackle+malnutrition?+Disasters,+2003.+27(2):+p.+172-84." TargetMode="External"/><Relationship Id="rId30" Type="http://schemas.openxmlformats.org/officeDocument/2006/relationships/hyperlink" Target="http://www.ncbi.nlm.nih.gov/pmc/articles/PMC3144630/" TargetMode="External"/><Relationship Id="rId35" Type="http://schemas.openxmlformats.org/officeDocument/2006/relationships/hyperlink" Target="http://www.ncbi.nlm.nih.gov/pubmed/?term=Kumar,+S.+and+L.+Bhawani,+Managing+child+malnutrition+in+a+drought+affected+district+of+Rajasthan--a+case+study.+Indian+journal+of+public+health,+2005.+49(4):+p.+198-206." TargetMode="External"/><Relationship Id="rId43" Type="http://schemas.openxmlformats.org/officeDocument/2006/relationships/hyperlink" Target="http://ajcn.nutrition.org/content/80/4/1036.long" TargetMode="External"/><Relationship Id="rId48" Type="http://schemas.openxmlformats.org/officeDocument/2006/relationships/hyperlink" Target="http://journals.cambridge.org/action/displayAbstract?fromPage=online&amp;aid=1893436&amp;fileId=S1368980007001413" TargetMode="External"/><Relationship Id="rId56" Type="http://schemas.openxmlformats.org/officeDocument/2006/relationships/hyperlink" Target="http://www.ajtmh.org/content/64/3/164.long" TargetMode="External"/><Relationship Id="rId8" Type="http://schemas.openxmlformats.org/officeDocument/2006/relationships/hyperlink" Target="http://ajcn.nutrition.org/content/68/1/193.full.pdf+html" TargetMode="External"/><Relationship Id="rId51" Type="http://schemas.openxmlformats.org/officeDocument/2006/relationships/hyperlink" Target="http://www.ncbi.nlm.nih.gov/pubmed/?term=Seal,+A.,+et+al.,+Maize+meal+fortification+is+associated+with+improved+vitamin+A+and+iron+status+in+adolescents+and+reduced+childhood+anaemia+in+a+food+aid-dependent+refugee+population.+Public+Health+Nutritio" TargetMode="External"/><Relationship Id="rId3" Type="http://schemas.openxmlformats.org/officeDocument/2006/relationships/hyperlink" Target="http://www.researchgate.net/publication/24143532_The_Use_of_Home-Based_Therapy_with_Ready-to-Use_Therapeutic_Food_to_Treat_Malnutrition_in_a_Rural_Area_during_a_Food_Crisi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ncbi.nlm.nih.gov/pmc/articles/PMC3487847/" TargetMode="External"/><Relationship Id="rId3" Type="http://schemas.openxmlformats.org/officeDocument/2006/relationships/hyperlink" Target="http://www.ncbi.nlm.nih.gov/pubmed/9389614" TargetMode="External"/><Relationship Id="rId7" Type="http://schemas.openxmlformats.org/officeDocument/2006/relationships/hyperlink" Target="http://www.ijgo.org/article/S0020-7292(09)00005-8/pdf" TargetMode="External"/><Relationship Id="rId2" Type="http://schemas.openxmlformats.org/officeDocument/2006/relationships/hyperlink" Target="http://www.researchgate.net/publication/8368153_Larsen_MM_Sartie_MT_Musa_T_et_al._Changes_in_HIVAIDSSTI_knowledge_attitudes_and_practices_among_commercial_sex_workers_and_military_forces_in_Port_Loko_Sierra_Leone" TargetMode="External"/><Relationship Id="rId1" Type="http://schemas.openxmlformats.org/officeDocument/2006/relationships/hyperlink" Target="http://www.ncbi.nlm.nih.gov/pubmed/8296357" TargetMode="External"/><Relationship Id="rId6" Type="http://schemas.openxmlformats.org/officeDocument/2006/relationships/hyperlink" Target="http://onlinelibrary.wiley.com/doi/10.1111/j.1365-3156.2006.01788.x/full" TargetMode="External"/><Relationship Id="rId11" Type="http://schemas.openxmlformats.org/officeDocument/2006/relationships/hyperlink" Target="http://jech.bmj.com/content/66/10/894.long" TargetMode="External"/><Relationship Id="rId5" Type="http://schemas.openxmlformats.org/officeDocument/2006/relationships/hyperlink" Target="http://www.researchgate.net/publication/6246824_Are_Birth-preparedness_Programmes_Effective_Results_From_a_Field_Trial_in_Siraha_District_Nepal" TargetMode="External"/><Relationship Id="rId10" Type="http://schemas.openxmlformats.org/officeDocument/2006/relationships/hyperlink" Target="http://www.sciencedirect.com/science/article/pii/S0020729297001616" TargetMode="External"/><Relationship Id="rId4" Type="http://schemas.openxmlformats.org/officeDocument/2006/relationships/hyperlink" Target="http://www.researchgate.net/publication/23801564_Improving_refugees_reproductive_health_through_literacy_in_Guinea" TargetMode="External"/><Relationship Id="rId9" Type="http://schemas.openxmlformats.org/officeDocument/2006/relationships/hyperlink" Target="http://www.conflictandhealth.com/content/2/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election sqref="A1:E10"/>
    </sheetView>
  </sheetViews>
  <sheetFormatPr defaultColWidth="11.42578125" defaultRowHeight="15" customHeight="1" x14ac:dyDescent="0.2"/>
  <cols>
    <col min="1" max="4" width="11.42578125" style="1" customWidth="1"/>
    <col min="5" max="5" width="83.85546875" style="1" customWidth="1"/>
    <col min="6" max="256" width="11.42578125" style="1" customWidth="1"/>
  </cols>
  <sheetData>
    <row r="1" spans="1:5" ht="393" customHeight="1" x14ac:dyDescent="0.2">
      <c r="A1" s="210" t="s">
        <v>0</v>
      </c>
      <c r="B1" s="211"/>
      <c r="C1" s="211"/>
      <c r="D1" s="211"/>
      <c r="E1" s="212"/>
    </row>
    <row r="2" spans="1:5" ht="393" customHeight="1" x14ac:dyDescent="0.2">
      <c r="A2" s="213"/>
      <c r="B2" s="214"/>
      <c r="C2" s="214"/>
      <c r="D2" s="214"/>
      <c r="E2" s="215"/>
    </row>
    <row r="3" spans="1:5" ht="20.100000000000001" customHeight="1" x14ac:dyDescent="0.2">
      <c r="A3" s="213"/>
      <c r="B3" s="214"/>
      <c r="C3" s="214"/>
      <c r="D3" s="214"/>
      <c r="E3" s="215"/>
    </row>
    <row r="4" spans="1:5" ht="20.100000000000001" customHeight="1" x14ac:dyDescent="0.2">
      <c r="A4" s="213"/>
      <c r="B4" s="214"/>
      <c r="C4" s="214"/>
      <c r="D4" s="214"/>
      <c r="E4" s="215"/>
    </row>
    <row r="5" spans="1:5" ht="20.100000000000001" customHeight="1" x14ac:dyDescent="0.2">
      <c r="A5" s="213"/>
      <c r="B5" s="214"/>
      <c r="C5" s="214"/>
      <c r="D5" s="214"/>
      <c r="E5" s="215"/>
    </row>
    <row r="6" spans="1:5" ht="20.100000000000001" customHeight="1" x14ac:dyDescent="0.2">
      <c r="A6" s="213"/>
      <c r="B6" s="214"/>
      <c r="C6" s="214"/>
      <c r="D6" s="214"/>
      <c r="E6" s="215"/>
    </row>
    <row r="7" spans="1:5" ht="20.100000000000001" customHeight="1" x14ac:dyDescent="0.2">
      <c r="A7" s="213"/>
      <c r="B7" s="214"/>
      <c r="C7" s="214"/>
      <c r="D7" s="214"/>
      <c r="E7" s="215"/>
    </row>
    <row r="8" spans="1:5" ht="20.100000000000001" customHeight="1" x14ac:dyDescent="0.2">
      <c r="A8" s="213"/>
      <c r="B8" s="214"/>
      <c r="C8" s="214"/>
      <c r="D8" s="214"/>
      <c r="E8" s="215"/>
    </row>
    <row r="9" spans="1:5" ht="267" customHeight="1" x14ac:dyDescent="0.2">
      <c r="A9" s="213"/>
      <c r="B9" s="214"/>
      <c r="C9" s="214"/>
      <c r="D9" s="214"/>
      <c r="E9" s="215"/>
    </row>
    <row r="10" spans="1:5" ht="409.5" customHeight="1" x14ac:dyDescent="0.2">
      <c r="A10" s="216"/>
      <c r="B10" s="217"/>
      <c r="C10" s="217"/>
      <c r="D10" s="217"/>
      <c r="E10" s="218"/>
    </row>
  </sheetData>
  <mergeCells count="1">
    <mergeCell ref="A1:E10"/>
  </mergeCells>
  <pageMargins left="1" right="1" top="1" bottom="1" header="0.25" footer="0.25"/>
  <pageSetup orientation="landscape"/>
  <headerFooter>
    <oddFooter>&amp;L&amp;"Helvetica,Regular"&amp;12&amp;K000000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6"/>
  <sheetViews>
    <sheetView showGridLines="0" zoomScale="80" zoomScaleNormal="80" workbookViewId="0">
      <selection activeCell="S63" sqref="S63"/>
    </sheetView>
  </sheetViews>
  <sheetFormatPr defaultColWidth="12" defaultRowHeight="15" customHeight="1" x14ac:dyDescent="0.2"/>
  <cols>
    <col min="1" max="1" width="13.28515625" style="101" customWidth="1"/>
    <col min="2" max="3" width="20.42578125" style="101" customWidth="1"/>
    <col min="4" max="5" width="9.85546875" style="101" customWidth="1"/>
    <col min="6" max="6" width="34.28515625" style="101" customWidth="1"/>
    <col min="7" max="7" width="33.7109375" style="101" customWidth="1"/>
    <col min="8" max="8" width="24.7109375" style="101" customWidth="1"/>
    <col min="9" max="9" width="34.28515625" style="101" customWidth="1"/>
    <col min="10" max="10" width="12.42578125" style="101" customWidth="1"/>
    <col min="11" max="11" width="17.85546875" style="101" customWidth="1"/>
    <col min="12" max="12" width="21.140625" style="101" customWidth="1"/>
    <col min="13" max="13" width="33.42578125" style="101" customWidth="1"/>
    <col min="14" max="14" width="19.28515625" style="101" customWidth="1"/>
    <col min="15" max="15" width="49.7109375" style="101" customWidth="1"/>
    <col min="16" max="16" width="24.7109375" style="101" customWidth="1"/>
    <col min="17" max="17" width="33.42578125" style="101" customWidth="1"/>
    <col min="18" max="18" width="34.28515625" style="101" customWidth="1"/>
    <col min="19" max="19" width="28.42578125" style="101" customWidth="1"/>
    <col min="20" max="20" width="31.85546875" style="101" customWidth="1"/>
    <col min="21" max="21" width="34.28515625" style="101" customWidth="1"/>
    <col min="22" max="22" width="34.7109375" style="101" customWidth="1"/>
    <col min="23" max="23" width="30.140625" style="101" customWidth="1"/>
    <col min="24" max="256" width="12" style="101" customWidth="1"/>
  </cols>
  <sheetData>
    <row r="1" spans="1:28" ht="15" customHeight="1" x14ac:dyDescent="0.2">
      <c r="A1" s="225" t="s">
        <v>1777</v>
      </c>
      <c r="B1" s="226"/>
      <c r="C1" s="226"/>
      <c r="D1" s="226"/>
      <c r="E1" s="223"/>
      <c r="F1" s="226"/>
      <c r="G1" s="226"/>
      <c r="H1" s="226"/>
      <c r="I1" s="226"/>
      <c r="J1" s="226"/>
      <c r="K1" s="226"/>
      <c r="L1" s="226"/>
      <c r="M1" s="226"/>
      <c r="N1" s="226"/>
      <c r="O1" s="226"/>
      <c r="P1" s="226"/>
      <c r="Q1" s="226"/>
      <c r="R1" s="226"/>
      <c r="S1" s="226"/>
      <c r="T1" s="226"/>
      <c r="U1" s="226"/>
      <c r="V1" s="226"/>
      <c r="W1" s="227"/>
      <c r="X1" s="69"/>
      <c r="Y1" s="70"/>
      <c r="Z1" s="70"/>
      <c r="AA1" s="70"/>
      <c r="AB1" s="71"/>
    </row>
    <row r="2" spans="1:28" ht="115.5" customHeight="1" x14ac:dyDescent="0.2">
      <c r="A2" s="102" t="s">
        <v>1</v>
      </c>
      <c r="B2" s="102" t="s">
        <v>2</v>
      </c>
      <c r="C2" s="103" t="s">
        <v>3</v>
      </c>
      <c r="D2" s="102" t="s">
        <v>4</v>
      </c>
      <c r="E2" s="102" t="s">
        <v>1778</v>
      </c>
      <c r="F2" s="102" t="s">
        <v>1779</v>
      </c>
      <c r="G2" s="102" t="s">
        <v>1780</v>
      </c>
      <c r="H2" s="102" t="s">
        <v>6</v>
      </c>
      <c r="I2" s="102" t="s">
        <v>1781</v>
      </c>
      <c r="J2" s="102" t="s">
        <v>1782</v>
      </c>
      <c r="K2" s="102" t="s">
        <v>1783</v>
      </c>
      <c r="L2" s="102" t="s">
        <v>1784</v>
      </c>
      <c r="M2" s="102" t="s">
        <v>1785</v>
      </c>
      <c r="N2" s="102" t="s">
        <v>7</v>
      </c>
      <c r="O2" s="102" t="s">
        <v>8</v>
      </c>
      <c r="P2" s="102" t="s">
        <v>1786</v>
      </c>
      <c r="Q2" s="102" t="s">
        <v>1787</v>
      </c>
      <c r="R2" s="102" t="s">
        <v>9</v>
      </c>
      <c r="S2" s="102" t="s">
        <v>1788</v>
      </c>
      <c r="T2" s="102" t="s">
        <v>1789</v>
      </c>
      <c r="U2" s="102" t="s">
        <v>1790</v>
      </c>
      <c r="V2" s="102" t="s">
        <v>10</v>
      </c>
      <c r="W2" s="72" t="s">
        <v>11</v>
      </c>
      <c r="X2" s="97"/>
      <c r="Y2" s="75"/>
      <c r="Z2" s="75"/>
      <c r="AA2" s="75"/>
      <c r="AB2" s="76"/>
    </row>
    <row r="3" spans="1:28" ht="165.75" customHeight="1" x14ac:dyDescent="0.2">
      <c r="A3" s="104">
        <v>1</v>
      </c>
      <c r="B3" s="105" t="s">
        <v>44</v>
      </c>
      <c r="C3" s="106" t="s">
        <v>1791</v>
      </c>
      <c r="D3" s="107">
        <v>2011</v>
      </c>
      <c r="E3" s="107">
        <v>5</v>
      </c>
      <c r="F3" s="107">
        <v>2</v>
      </c>
      <c r="G3" s="108" t="s">
        <v>45</v>
      </c>
      <c r="H3" s="108" t="s">
        <v>46</v>
      </c>
      <c r="I3" s="109">
        <v>1</v>
      </c>
      <c r="J3" s="109">
        <v>4</v>
      </c>
      <c r="K3" s="109">
        <v>2</v>
      </c>
      <c r="L3" s="107">
        <v>2</v>
      </c>
      <c r="M3" s="107">
        <v>3</v>
      </c>
      <c r="N3" s="108" t="s">
        <v>47</v>
      </c>
      <c r="O3" s="108" t="s">
        <v>48</v>
      </c>
      <c r="P3" s="107">
        <v>1</v>
      </c>
      <c r="Q3" s="107">
        <v>1</v>
      </c>
      <c r="R3" s="108" t="s">
        <v>49</v>
      </c>
      <c r="S3" s="107">
        <v>2</v>
      </c>
      <c r="T3" s="107">
        <v>2</v>
      </c>
      <c r="U3" s="107">
        <v>5</v>
      </c>
      <c r="V3" s="107">
        <v>2</v>
      </c>
      <c r="W3" s="3"/>
      <c r="X3" s="97"/>
      <c r="Y3" s="75"/>
      <c r="Z3" s="75"/>
      <c r="AA3" s="75"/>
      <c r="AB3" s="76"/>
    </row>
    <row r="4" spans="1:28" ht="153" customHeight="1" x14ac:dyDescent="0.2">
      <c r="A4" s="104">
        <f t="shared" ref="A4:A35" si="0">A3+1</f>
        <v>2</v>
      </c>
      <c r="B4" s="105" t="s">
        <v>82</v>
      </c>
      <c r="C4" s="106" t="s">
        <v>1792</v>
      </c>
      <c r="D4" s="107">
        <v>2012</v>
      </c>
      <c r="E4" s="107">
        <v>5</v>
      </c>
      <c r="F4" s="109"/>
      <c r="G4" s="107">
        <v>2</v>
      </c>
      <c r="H4" s="108" t="s">
        <v>53</v>
      </c>
      <c r="I4" s="109">
        <v>6</v>
      </c>
      <c r="J4" s="109">
        <v>1</v>
      </c>
      <c r="K4" s="109">
        <v>4</v>
      </c>
      <c r="L4" s="107">
        <v>2</v>
      </c>
      <c r="M4" s="107">
        <v>3</v>
      </c>
      <c r="N4" s="108" t="s">
        <v>83</v>
      </c>
      <c r="O4" s="108" t="s">
        <v>84</v>
      </c>
      <c r="P4" s="107">
        <v>1</v>
      </c>
      <c r="Q4" s="107">
        <v>1</v>
      </c>
      <c r="R4" s="108" t="s">
        <v>85</v>
      </c>
      <c r="S4" s="107">
        <v>2</v>
      </c>
      <c r="T4" s="107">
        <v>2</v>
      </c>
      <c r="U4" s="107">
        <v>7</v>
      </c>
      <c r="V4" s="107">
        <v>1</v>
      </c>
      <c r="W4" s="15" t="s">
        <v>86</v>
      </c>
      <c r="X4" s="97"/>
      <c r="Y4" s="75"/>
      <c r="Z4" s="75"/>
      <c r="AA4" s="75"/>
      <c r="AB4" s="76"/>
    </row>
    <row r="5" spans="1:28" ht="140.25" customHeight="1" x14ac:dyDescent="0.2">
      <c r="A5" s="104">
        <f t="shared" si="0"/>
        <v>3</v>
      </c>
      <c r="B5" s="105" t="s">
        <v>92</v>
      </c>
      <c r="C5" s="106" t="s">
        <v>1793</v>
      </c>
      <c r="D5" s="107">
        <v>2005</v>
      </c>
      <c r="E5" s="107">
        <v>5</v>
      </c>
      <c r="F5" s="107">
        <v>2</v>
      </c>
      <c r="G5" s="108" t="s">
        <v>93</v>
      </c>
      <c r="H5" s="108" t="s">
        <v>94</v>
      </c>
      <c r="I5" s="107">
        <v>6</v>
      </c>
      <c r="J5" s="107">
        <v>3</v>
      </c>
      <c r="K5" s="107">
        <v>4</v>
      </c>
      <c r="L5" s="107">
        <v>1</v>
      </c>
      <c r="M5" s="107">
        <v>3</v>
      </c>
      <c r="N5" s="108" t="s">
        <v>95</v>
      </c>
      <c r="O5" s="108" t="s">
        <v>96</v>
      </c>
      <c r="P5" s="107">
        <v>1</v>
      </c>
      <c r="Q5" s="107">
        <v>1</v>
      </c>
      <c r="R5" s="108" t="s">
        <v>97</v>
      </c>
      <c r="S5" s="107">
        <v>2</v>
      </c>
      <c r="T5" s="107">
        <v>2</v>
      </c>
      <c r="U5" s="107">
        <v>7</v>
      </c>
      <c r="V5" s="107">
        <v>2</v>
      </c>
      <c r="W5" s="3"/>
      <c r="X5" s="97"/>
      <c r="Y5" s="75"/>
      <c r="Z5" s="75"/>
      <c r="AA5" s="75"/>
      <c r="AB5" s="76"/>
    </row>
    <row r="6" spans="1:28" ht="140.25" customHeight="1" x14ac:dyDescent="0.2">
      <c r="A6" s="104">
        <f t="shared" si="0"/>
        <v>4</v>
      </c>
      <c r="B6" s="105" t="s">
        <v>98</v>
      </c>
      <c r="C6" s="106" t="s">
        <v>1794</v>
      </c>
      <c r="D6" s="107">
        <v>2003</v>
      </c>
      <c r="E6" s="107">
        <v>5</v>
      </c>
      <c r="F6" s="107">
        <v>1</v>
      </c>
      <c r="G6" s="107">
        <v>1</v>
      </c>
      <c r="H6" s="108" t="s">
        <v>94</v>
      </c>
      <c r="I6" s="107">
        <v>6</v>
      </c>
      <c r="J6" s="107">
        <v>3</v>
      </c>
      <c r="K6" s="107">
        <v>4</v>
      </c>
      <c r="L6" s="107">
        <v>1</v>
      </c>
      <c r="M6" s="107">
        <v>3</v>
      </c>
      <c r="N6" s="108" t="s">
        <v>99</v>
      </c>
      <c r="O6" s="108" t="s">
        <v>100</v>
      </c>
      <c r="P6" s="107">
        <v>1</v>
      </c>
      <c r="Q6" s="107">
        <v>3</v>
      </c>
      <c r="R6" s="108" t="s">
        <v>101</v>
      </c>
      <c r="S6" s="107">
        <v>2</v>
      </c>
      <c r="T6" s="107">
        <v>2</v>
      </c>
      <c r="U6" s="107">
        <v>7</v>
      </c>
      <c r="V6" s="107">
        <v>2</v>
      </c>
      <c r="W6" s="3"/>
      <c r="X6" s="97"/>
      <c r="Y6" s="75"/>
      <c r="Z6" s="75"/>
      <c r="AA6" s="75"/>
      <c r="AB6" s="76"/>
    </row>
    <row r="7" spans="1:28" ht="127.5" customHeight="1" x14ac:dyDescent="0.2">
      <c r="A7" s="104">
        <f t="shared" si="0"/>
        <v>5</v>
      </c>
      <c r="B7" s="105" t="s">
        <v>102</v>
      </c>
      <c r="C7" s="106" t="s">
        <v>1795</v>
      </c>
      <c r="D7" s="107">
        <v>2013</v>
      </c>
      <c r="E7" s="107">
        <v>5</v>
      </c>
      <c r="F7" s="107">
        <v>1</v>
      </c>
      <c r="G7" s="107">
        <v>4</v>
      </c>
      <c r="H7" s="108" t="s">
        <v>103</v>
      </c>
      <c r="I7" s="109">
        <v>1</v>
      </c>
      <c r="J7" s="109">
        <v>2</v>
      </c>
      <c r="K7" s="108" t="s">
        <v>104</v>
      </c>
      <c r="L7" s="107">
        <v>2</v>
      </c>
      <c r="M7" s="107">
        <v>3</v>
      </c>
      <c r="N7" s="108" t="s">
        <v>105</v>
      </c>
      <c r="O7" s="108" t="s">
        <v>106</v>
      </c>
      <c r="P7" s="107">
        <v>1</v>
      </c>
      <c r="Q7" s="107">
        <v>1</v>
      </c>
      <c r="R7" s="108" t="s">
        <v>107</v>
      </c>
      <c r="S7" s="107">
        <v>2</v>
      </c>
      <c r="T7" s="107">
        <v>2</v>
      </c>
      <c r="U7" s="107">
        <v>7</v>
      </c>
      <c r="V7" s="107">
        <v>2</v>
      </c>
      <c r="W7" s="3"/>
      <c r="X7" s="97"/>
      <c r="Y7" s="75"/>
      <c r="Z7" s="75"/>
      <c r="AA7" s="75"/>
      <c r="AB7" s="76"/>
    </row>
    <row r="8" spans="1:28" ht="153" customHeight="1" x14ac:dyDescent="0.2">
      <c r="A8" s="104">
        <f t="shared" si="0"/>
        <v>6</v>
      </c>
      <c r="B8" s="105" t="s">
        <v>108</v>
      </c>
      <c r="C8" s="106" t="s">
        <v>1796</v>
      </c>
      <c r="D8" s="107">
        <v>2012</v>
      </c>
      <c r="E8" s="107">
        <v>5</v>
      </c>
      <c r="F8" s="107">
        <v>2</v>
      </c>
      <c r="G8" s="107">
        <v>2</v>
      </c>
      <c r="H8" s="108" t="s">
        <v>109</v>
      </c>
      <c r="I8" s="107">
        <v>2</v>
      </c>
      <c r="J8" s="107">
        <v>2</v>
      </c>
      <c r="K8" s="107">
        <v>4</v>
      </c>
      <c r="L8" s="107">
        <v>2</v>
      </c>
      <c r="M8" s="107">
        <v>3</v>
      </c>
      <c r="N8" s="108" t="s">
        <v>110</v>
      </c>
      <c r="O8" s="108" t="s">
        <v>84</v>
      </c>
      <c r="P8" s="107">
        <v>1</v>
      </c>
      <c r="Q8" s="107">
        <v>2</v>
      </c>
      <c r="R8" s="108" t="s">
        <v>111</v>
      </c>
      <c r="S8" s="107">
        <v>2</v>
      </c>
      <c r="T8" s="107">
        <v>1</v>
      </c>
      <c r="U8" s="107">
        <v>7</v>
      </c>
      <c r="V8" s="107">
        <v>2</v>
      </c>
      <c r="W8" s="3"/>
      <c r="X8" s="97"/>
      <c r="Y8" s="75"/>
      <c r="Z8" s="75"/>
      <c r="AA8" s="75"/>
      <c r="AB8" s="76"/>
    </row>
    <row r="9" spans="1:28" ht="140.25" customHeight="1" x14ac:dyDescent="0.2">
      <c r="A9" s="104">
        <f t="shared" si="0"/>
        <v>7</v>
      </c>
      <c r="B9" s="105" t="s">
        <v>112</v>
      </c>
      <c r="C9" s="106" t="s">
        <v>1797</v>
      </c>
      <c r="D9" s="107">
        <v>2013</v>
      </c>
      <c r="E9" s="107">
        <v>5</v>
      </c>
      <c r="F9" s="107">
        <v>1</v>
      </c>
      <c r="G9" s="109"/>
      <c r="H9" s="108" t="s">
        <v>113</v>
      </c>
      <c r="I9" s="107">
        <v>6</v>
      </c>
      <c r="J9" s="107">
        <v>4</v>
      </c>
      <c r="K9" s="107">
        <v>1</v>
      </c>
      <c r="L9" s="107">
        <v>2</v>
      </c>
      <c r="M9" s="107">
        <v>2</v>
      </c>
      <c r="N9" s="108" t="s">
        <v>114</v>
      </c>
      <c r="O9" s="108" t="s">
        <v>115</v>
      </c>
      <c r="P9" s="107">
        <v>1</v>
      </c>
      <c r="Q9" s="107">
        <v>3</v>
      </c>
      <c r="R9" s="108" t="s">
        <v>116</v>
      </c>
      <c r="S9" s="107">
        <v>2</v>
      </c>
      <c r="T9" s="107">
        <v>2</v>
      </c>
      <c r="U9" s="107">
        <v>7</v>
      </c>
      <c r="V9" s="107">
        <v>2</v>
      </c>
      <c r="W9" s="3"/>
      <c r="X9" s="97"/>
      <c r="Y9" s="75"/>
      <c r="Z9" s="75"/>
      <c r="AA9" s="75"/>
      <c r="AB9" s="76"/>
    </row>
    <row r="10" spans="1:28" ht="89.25" customHeight="1" x14ac:dyDescent="0.2">
      <c r="A10" s="104">
        <f t="shared" si="0"/>
        <v>8</v>
      </c>
      <c r="B10" s="105" t="s">
        <v>124</v>
      </c>
      <c r="C10" s="106" t="s">
        <v>1798</v>
      </c>
      <c r="D10" s="107">
        <v>2009</v>
      </c>
      <c r="E10" s="107">
        <v>5</v>
      </c>
      <c r="F10" s="107">
        <v>3</v>
      </c>
      <c r="G10" s="107">
        <v>4</v>
      </c>
      <c r="H10" s="108" t="s">
        <v>38</v>
      </c>
      <c r="I10" s="109">
        <v>2</v>
      </c>
      <c r="J10" s="109">
        <v>2</v>
      </c>
      <c r="K10" s="109">
        <v>4</v>
      </c>
      <c r="L10" s="107">
        <v>1</v>
      </c>
      <c r="M10" s="107">
        <v>3</v>
      </c>
      <c r="N10" s="108" t="s">
        <v>125</v>
      </c>
      <c r="O10" s="108" t="s">
        <v>126</v>
      </c>
      <c r="P10" s="107">
        <v>1</v>
      </c>
      <c r="Q10" s="107">
        <v>2</v>
      </c>
      <c r="R10" s="108" t="s">
        <v>127</v>
      </c>
      <c r="S10" s="107">
        <v>2</v>
      </c>
      <c r="T10" s="107">
        <v>2</v>
      </c>
      <c r="U10" s="107">
        <v>7</v>
      </c>
      <c r="V10" s="107">
        <v>2</v>
      </c>
      <c r="W10" s="3"/>
      <c r="X10" s="97"/>
      <c r="Y10" s="75"/>
      <c r="Z10" s="75"/>
      <c r="AA10" s="75"/>
      <c r="AB10" s="76"/>
    </row>
    <row r="11" spans="1:28" ht="127.5" customHeight="1" x14ac:dyDescent="0.2">
      <c r="A11" s="104">
        <f t="shared" si="0"/>
        <v>9</v>
      </c>
      <c r="B11" s="105" t="s">
        <v>128</v>
      </c>
      <c r="C11" s="106" t="s">
        <v>1799</v>
      </c>
      <c r="D11" s="107">
        <v>2009</v>
      </c>
      <c r="E11" s="107">
        <v>5</v>
      </c>
      <c r="F11" s="107">
        <v>2</v>
      </c>
      <c r="G11" s="109"/>
      <c r="H11" s="108" t="s">
        <v>129</v>
      </c>
      <c r="I11" s="107">
        <v>2</v>
      </c>
      <c r="J11" s="107">
        <v>2</v>
      </c>
      <c r="K11" s="107">
        <v>4</v>
      </c>
      <c r="L11" s="107">
        <v>1</v>
      </c>
      <c r="M11" s="107">
        <v>3</v>
      </c>
      <c r="N11" s="108" t="s">
        <v>130</v>
      </c>
      <c r="O11" s="108" t="s">
        <v>131</v>
      </c>
      <c r="P11" s="107">
        <v>1</v>
      </c>
      <c r="Q11" s="107">
        <v>1</v>
      </c>
      <c r="R11" s="108" t="s">
        <v>132</v>
      </c>
      <c r="S11" s="107">
        <v>2</v>
      </c>
      <c r="T11" s="107">
        <v>2</v>
      </c>
      <c r="U11" s="107">
        <v>5</v>
      </c>
      <c r="V11" s="107">
        <v>2</v>
      </c>
      <c r="W11" s="3"/>
      <c r="X11" s="97"/>
      <c r="Y11" s="75"/>
      <c r="Z11" s="75"/>
      <c r="AA11" s="75"/>
      <c r="AB11" s="76"/>
    </row>
    <row r="12" spans="1:28" ht="140.25" customHeight="1" x14ac:dyDescent="0.2">
      <c r="A12" s="104">
        <f t="shared" si="0"/>
        <v>10</v>
      </c>
      <c r="B12" s="105" t="s">
        <v>133</v>
      </c>
      <c r="C12" s="106" t="s">
        <v>1800</v>
      </c>
      <c r="D12" s="107">
        <v>2012</v>
      </c>
      <c r="E12" s="107">
        <v>5</v>
      </c>
      <c r="F12" s="107">
        <v>2</v>
      </c>
      <c r="G12" s="107">
        <v>1</v>
      </c>
      <c r="H12" s="108" t="s">
        <v>46</v>
      </c>
      <c r="I12" s="109">
        <v>1</v>
      </c>
      <c r="J12" s="109">
        <v>4</v>
      </c>
      <c r="K12" s="109">
        <v>2</v>
      </c>
      <c r="L12" s="107">
        <v>2</v>
      </c>
      <c r="M12" s="107">
        <v>3</v>
      </c>
      <c r="N12" s="108" t="s">
        <v>134</v>
      </c>
      <c r="O12" s="108" t="s">
        <v>135</v>
      </c>
      <c r="P12" s="107">
        <v>1</v>
      </c>
      <c r="Q12" s="107">
        <v>1</v>
      </c>
      <c r="R12" s="108" t="s">
        <v>136</v>
      </c>
      <c r="S12" s="107">
        <v>2</v>
      </c>
      <c r="T12" s="107">
        <v>1</v>
      </c>
      <c r="U12" s="107">
        <v>6</v>
      </c>
      <c r="V12" s="107">
        <v>2</v>
      </c>
      <c r="W12" s="3"/>
      <c r="X12" s="97"/>
      <c r="Y12" s="75"/>
      <c r="Z12" s="75"/>
      <c r="AA12" s="75"/>
      <c r="AB12" s="76"/>
    </row>
    <row r="13" spans="1:28" ht="191.25" customHeight="1" x14ac:dyDescent="0.2">
      <c r="A13" s="104">
        <f t="shared" si="0"/>
        <v>11</v>
      </c>
      <c r="B13" s="105" t="s">
        <v>154</v>
      </c>
      <c r="C13" s="106" t="s">
        <v>1801</v>
      </c>
      <c r="D13" s="107">
        <v>2007</v>
      </c>
      <c r="E13" s="107">
        <v>5</v>
      </c>
      <c r="F13" s="108" t="s">
        <v>155</v>
      </c>
      <c r="G13" s="108" t="s">
        <v>156</v>
      </c>
      <c r="H13" s="108" t="s">
        <v>46</v>
      </c>
      <c r="I13" s="107">
        <v>1</v>
      </c>
      <c r="J13" s="107">
        <v>4</v>
      </c>
      <c r="K13" s="107">
        <v>2</v>
      </c>
      <c r="L13" s="107">
        <v>2</v>
      </c>
      <c r="M13" s="107">
        <v>3</v>
      </c>
      <c r="N13" s="108" t="s">
        <v>83</v>
      </c>
      <c r="O13" s="108" t="s">
        <v>157</v>
      </c>
      <c r="P13" s="107">
        <v>1</v>
      </c>
      <c r="Q13" s="107">
        <v>1</v>
      </c>
      <c r="R13" s="108" t="s">
        <v>158</v>
      </c>
      <c r="S13" s="107">
        <v>2</v>
      </c>
      <c r="T13" s="107">
        <v>2</v>
      </c>
      <c r="U13" s="107">
        <v>6</v>
      </c>
      <c r="V13" s="107">
        <v>2</v>
      </c>
      <c r="W13" s="3"/>
      <c r="X13" s="97"/>
      <c r="Y13" s="75"/>
      <c r="Z13" s="75"/>
      <c r="AA13" s="75"/>
      <c r="AB13" s="76"/>
    </row>
    <row r="14" spans="1:28" ht="153" customHeight="1" x14ac:dyDescent="0.2">
      <c r="A14" s="104">
        <f t="shared" si="0"/>
        <v>12</v>
      </c>
      <c r="B14" s="105" t="s">
        <v>180</v>
      </c>
      <c r="C14" s="106" t="s">
        <v>1802</v>
      </c>
      <c r="D14" s="107">
        <v>2009</v>
      </c>
      <c r="E14" s="107">
        <v>5</v>
      </c>
      <c r="F14" s="109"/>
      <c r="G14" s="108" t="s">
        <v>181</v>
      </c>
      <c r="H14" s="108" t="s">
        <v>129</v>
      </c>
      <c r="I14" s="107">
        <v>2</v>
      </c>
      <c r="J14" s="107">
        <v>2</v>
      </c>
      <c r="K14" s="107">
        <v>2</v>
      </c>
      <c r="L14" s="107">
        <v>1</v>
      </c>
      <c r="M14" s="107">
        <v>3</v>
      </c>
      <c r="N14" s="108" t="s">
        <v>95</v>
      </c>
      <c r="O14" s="108" t="s">
        <v>182</v>
      </c>
      <c r="P14" s="107">
        <v>1</v>
      </c>
      <c r="Q14" s="107">
        <v>1</v>
      </c>
      <c r="R14" s="108" t="s">
        <v>183</v>
      </c>
      <c r="S14" s="107">
        <v>2</v>
      </c>
      <c r="T14" s="107">
        <v>2</v>
      </c>
      <c r="U14" s="107">
        <v>5</v>
      </c>
      <c r="V14" s="107">
        <v>1</v>
      </c>
      <c r="W14" s="15" t="s">
        <v>184</v>
      </c>
      <c r="X14" s="97"/>
      <c r="Y14" s="75"/>
      <c r="Z14" s="75"/>
      <c r="AA14" s="75"/>
      <c r="AB14" s="76"/>
    </row>
    <row r="15" spans="1:28" ht="140.25" customHeight="1" x14ac:dyDescent="0.2">
      <c r="A15" s="104">
        <f t="shared" si="0"/>
        <v>13</v>
      </c>
      <c r="B15" s="105" t="s">
        <v>224</v>
      </c>
      <c r="C15" s="106" t="s">
        <v>1803</v>
      </c>
      <c r="D15" s="107">
        <v>2011</v>
      </c>
      <c r="E15" s="107">
        <v>5</v>
      </c>
      <c r="F15" s="108" t="s">
        <v>225</v>
      </c>
      <c r="G15" s="108" t="s">
        <v>226</v>
      </c>
      <c r="H15" s="108" t="s">
        <v>227</v>
      </c>
      <c r="I15" s="109">
        <v>6</v>
      </c>
      <c r="J15" s="109">
        <v>3</v>
      </c>
      <c r="K15" s="109">
        <v>4</v>
      </c>
      <c r="L15" s="107">
        <v>2</v>
      </c>
      <c r="M15" s="107">
        <v>3</v>
      </c>
      <c r="N15" s="108" t="s">
        <v>228</v>
      </c>
      <c r="O15" s="108" t="s">
        <v>126</v>
      </c>
      <c r="P15" s="107">
        <v>1</v>
      </c>
      <c r="Q15" s="107">
        <v>3</v>
      </c>
      <c r="R15" s="108" t="s">
        <v>229</v>
      </c>
      <c r="S15" s="107">
        <v>2</v>
      </c>
      <c r="T15" s="107">
        <v>2</v>
      </c>
      <c r="U15" s="107">
        <v>6</v>
      </c>
      <c r="V15" s="107">
        <v>2</v>
      </c>
      <c r="W15" s="3"/>
      <c r="X15" s="97"/>
      <c r="Y15" s="75"/>
      <c r="Z15" s="75"/>
      <c r="AA15" s="75"/>
      <c r="AB15" s="76"/>
    </row>
    <row r="16" spans="1:28" ht="216.75" customHeight="1" x14ac:dyDescent="0.2">
      <c r="A16" s="104">
        <f t="shared" si="0"/>
        <v>14</v>
      </c>
      <c r="B16" s="105" t="s">
        <v>254</v>
      </c>
      <c r="C16" s="106" t="s">
        <v>1804</v>
      </c>
      <c r="D16" s="107">
        <v>2010</v>
      </c>
      <c r="E16" s="107">
        <v>5</v>
      </c>
      <c r="F16" s="107">
        <v>2</v>
      </c>
      <c r="G16" s="108" t="s">
        <v>255</v>
      </c>
      <c r="H16" s="108" t="s">
        <v>38</v>
      </c>
      <c r="I16" s="107">
        <v>2</v>
      </c>
      <c r="J16" s="107">
        <v>3</v>
      </c>
      <c r="K16" s="108" t="s">
        <v>256</v>
      </c>
      <c r="L16" s="107">
        <v>1</v>
      </c>
      <c r="M16" s="107">
        <v>3</v>
      </c>
      <c r="N16" s="108" t="s">
        <v>99</v>
      </c>
      <c r="O16" s="108" t="s">
        <v>257</v>
      </c>
      <c r="P16" s="107">
        <v>1</v>
      </c>
      <c r="Q16" s="107">
        <v>2</v>
      </c>
      <c r="R16" s="108" t="s">
        <v>258</v>
      </c>
      <c r="S16" s="107">
        <v>2</v>
      </c>
      <c r="T16" s="107">
        <v>2</v>
      </c>
      <c r="U16" s="107">
        <v>7</v>
      </c>
      <c r="V16" s="107">
        <v>2</v>
      </c>
      <c r="W16" s="3"/>
      <c r="X16" s="97"/>
      <c r="Y16" s="75"/>
      <c r="Z16" s="75"/>
      <c r="AA16" s="75"/>
      <c r="AB16" s="76"/>
    </row>
    <row r="17" spans="1:28" ht="89.25" customHeight="1" x14ac:dyDescent="0.2">
      <c r="A17" s="104">
        <f t="shared" si="0"/>
        <v>15</v>
      </c>
      <c r="B17" s="105" t="s">
        <v>319</v>
      </c>
      <c r="C17" s="106" t="s">
        <v>1805</v>
      </c>
      <c r="D17" s="107">
        <v>2001</v>
      </c>
      <c r="E17" s="107">
        <v>5</v>
      </c>
      <c r="F17" s="107">
        <v>1</v>
      </c>
      <c r="G17" s="109"/>
      <c r="H17" s="108" t="s">
        <v>119</v>
      </c>
      <c r="I17" s="107">
        <v>5</v>
      </c>
      <c r="J17" s="107">
        <v>3</v>
      </c>
      <c r="K17" s="107">
        <v>2</v>
      </c>
      <c r="L17" s="107">
        <v>2</v>
      </c>
      <c r="M17" s="107">
        <v>3</v>
      </c>
      <c r="N17" s="108" t="s">
        <v>110</v>
      </c>
      <c r="O17" s="108" t="s">
        <v>84</v>
      </c>
      <c r="P17" s="107">
        <v>1</v>
      </c>
      <c r="Q17" s="107">
        <v>3</v>
      </c>
      <c r="R17" s="108" t="s">
        <v>320</v>
      </c>
      <c r="S17" s="107">
        <v>2</v>
      </c>
      <c r="T17" s="107">
        <v>2</v>
      </c>
      <c r="U17" s="108" t="s">
        <v>321</v>
      </c>
      <c r="V17" s="107">
        <v>1</v>
      </c>
      <c r="W17" s="15" t="s">
        <v>322</v>
      </c>
      <c r="X17" s="97"/>
      <c r="Y17" s="75"/>
      <c r="Z17" s="75"/>
      <c r="AA17" s="75"/>
      <c r="AB17" s="76"/>
    </row>
    <row r="18" spans="1:28" ht="127.5" customHeight="1" x14ac:dyDescent="0.2">
      <c r="A18" s="104">
        <f t="shared" si="0"/>
        <v>16</v>
      </c>
      <c r="B18" s="105" t="s">
        <v>349</v>
      </c>
      <c r="C18" s="106" t="s">
        <v>350</v>
      </c>
      <c r="D18" s="107">
        <v>2007</v>
      </c>
      <c r="E18" s="107">
        <v>5</v>
      </c>
      <c r="F18" s="107">
        <v>2</v>
      </c>
      <c r="G18" s="109"/>
      <c r="H18" s="108" t="s">
        <v>61</v>
      </c>
      <c r="I18" s="107">
        <v>6</v>
      </c>
      <c r="J18" s="107">
        <v>3</v>
      </c>
      <c r="K18" s="107">
        <v>4</v>
      </c>
      <c r="L18" s="107">
        <v>1</v>
      </c>
      <c r="M18" s="107">
        <v>3</v>
      </c>
      <c r="N18" s="108" t="s">
        <v>351</v>
      </c>
      <c r="O18" s="108" t="s">
        <v>352</v>
      </c>
      <c r="P18" s="107">
        <v>1</v>
      </c>
      <c r="Q18" s="107">
        <v>2</v>
      </c>
      <c r="R18" s="108" t="s">
        <v>353</v>
      </c>
      <c r="S18" s="107">
        <v>2</v>
      </c>
      <c r="T18" s="107">
        <v>2</v>
      </c>
      <c r="U18" s="107">
        <v>7</v>
      </c>
      <c r="V18" s="107">
        <v>2</v>
      </c>
      <c r="W18" s="3"/>
      <c r="X18" s="97"/>
      <c r="Y18" s="75"/>
      <c r="Z18" s="75"/>
      <c r="AA18" s="75"/>
      <c r="AB18" s="76"/>
    </row>
    <row r="19" spans="1:28" ht="165.75" customHeight="1" x14ac:dyDescent="0.2">
      <c r="A19" s="104">
        <f t="shared" si="0"/>
        <v>17</v>
      </c>
      <c r="B19" s="105" t="s">
        <v>358</v>
      </c>
      <c r="C19" s="106" t="s">
        <v>359</v>
      </c>
      <c r="D19" s="107">
        <v>2010</v>
      </c>
      <c r="E19" s="107">
        <v>5</v>
      </c>
      <c r="F19" s="109"/>
      <c r="G19" s="109"/>
      <c r="H19" s="108" t="s">
        <v>227</v>
      </c>
      <c r="I19" s="107">
        <v>6</v>
      </c>
      <c r="J19" s="107">
        <v>3</v>
      </c>
      <c r="K19" s="107">
        <v>4</v>
      </c>
      <c r="L19" s="107">
        <v>2</v>
      </c>
      <c r="M19" s="107">
        <v>2</v>
      </c>
      <c r="N19" s="108" t="s">
        <v>360</v>
      </c>
      <c r="O19" s="108" t="s">
        <v>361</v>
      </c>
      <c r="P19" s="107">
        <v>1</v>
      </c>
      <c r="Q19" s="107">
        <v>3</v>
      </c>
      <c r="R19" s="108" t="s">
        <v>362</v>
      </c>
      <c r="S19" s="107">
        <v>1</v>
      </c>
      <c r="T19" s="107">
        <v>2</v>
      </c>
      <c r="U19" s="108" t="s">
        <v>363</v>
      </c>
      <c r="V19" s="107">
        <v>2</v>
      </c>
      <c r="W19" s="3"/>
      <c r="X19" s="97"/>
      <c r="Y19" s="75"/>
      <c r="Z19" s="75"/>
      <c r="AA19" s="75"/>
      <c r="AB19" s="76"/>
    </row>
    <row r="20" spans="1:28" ht="127.5" customHeight="1" x14ac:dyDescent="0.2">
      <c r="A20" s="104">
        <f t="shared" si="0"/>
        <v>18</v>
      </c>
      <c r="B20" s="105" t="s">
        <v>379</v>
      </c>
      <c r="C20" s="106" t="s">
        <v>1806</v>
      </c>
      <c r="D20" s="107">
        <v>1997</v>
      </c>
      <c r="E20" s="107">
        <v>5</v>
      </c>
      <c r="F20" s="109"/>
      <c r="G20" s="109"/>
      <c r="H20" s="108" t="s">
        <v>380</v>
      </c>
      <c r="I20" s="107">
        <v>6</v>
      </c>
      <c r="J20" s="107">
        <v>1</v>
      </c>
      <c r="K20" s="108" t="s">
        <v>381</v>
      </c>
      <c r="L20" s="107">
        <v>1</v>
      </c>
      <c r="M20" s="107">
        <v>3</v>
      </c>
      <c r="N20" s="108" t="s">
        <v>99</v>
      </c>
      <c r="O20" s="108" t="s">
        <v>361</v>
      </c>
      <c r="P20" s="107">
        <v>1</v>
      </c>
      <c r="Q20" s="107">
        <v>2</v>
      </c>
      <c r="R20" s="108" t="s">
        <v>382</v>
      </c>
      <c r="S20" s="107">
        <v>2</v>
      </c>
      <c r="T20" s="107">
        <v>1</v>
      </c>
      <c r="U20" s="107">
        <v>6</v>
      </c>
      <c r="V20" s="107">
        <v>2</v>
      </c>
      <c r="W20" s="3"/>
      <c r="X20" s="97"/>
      <c r="Y20" s="75"/>
      <c r="Z20" s="75"/>
      <c r="AA20" s="75"/>
      <c r="AB20" s="76"/>
    </row>
    <row r="21" spans="1:28" ht="178.5" customHeight="1" x14ac:dyDescent="0.2">
      <c r="A21" s="104">
        <f t="shared" si="0"/>
        <v>19</v>
      </c>
      <c r="B21" s="105" t="s">
        <v>383</v>
      </c>
      <c r="C21" s="106" t="s">
        <v>1807</v>
      </c>
      <c r="D21" s="107">
        <v>2005</v>
      </c>
      <c r="E21" s="107">
        <v>5</v>
      </c>
      <c r="F21" s="109"/>
      <c r="G21" s="109"/>
      <c r="H21" s="108" t="s">
        <v>380</v>
      </c>
      <c r="I21" s="107">
        <v>6</v>
      </c>
      <c r="J21" s="107">
        <v>1</v>
      </c>
      <c r="K21" s="107">
        <v>4</v>
      </c>
      <c r="L21" s="107">
        <v>1</v>
      </c>
      <c r="M21" s="107">
        <v>3</v>
      </c>
      <c r="N21" s="108" t="s">
        <v>99</v>
      </c>
      <c r="O21" s="108" t="s">
        <v>361</v>
      </c>
      <c r="P21" s="107">
        <v>1</v>
      </c>
      <c r="Q21" s="107">
        <v>2</v>
      </c>
      <c r="R21" s="108" t="s">
        <v>384</v>
      </c>
      <c r="S21" s="107">
        <v>2</v>
      </c>
      <c r="T21" s="107">
        <v>2</v>
      </c>
      <c r="U21" s="107">
        <v>6</v>
      </c>
      <c r="V21" s="107">
        <v>2</v>
      </c>
      <c r="W21" s="3"/>
      <c r="X21" s="97"/>
      <c r="Y21" s="75"/>
      <c r="Z21" s="75"/>
      <c r="AA21" s="75"/>
      <c r="AB21" s="76"/>
    </row>
    <row r="22" spans="1:28" ht="140.25" customHeight="1" x14ac:dyDescent="0.2">
      <c r="A22" s="104">
        <f t="shared" si="0"/>
        <v>20</v>
      </c>
      <c r="B22" s="105" t="s">
        <v>390</v>
      </c>
      <c r="C22" s="106" t="s">
        <v>1808</v>
      </c>
      <c r="D22" s="107">
        <v>2004</v>
      </c>
      <c r="E22" s="107">
        <v>5</v>
      </c>
      <c r="F22" s="107">
        <v>2</v>
      </c>
      <c r="G22" s="107">
        <v>2</v>
      </c>
      <c r="H22" s="108" t="s">
        <v>391</v>
      </c>
      <c r="I22" s="107">
        <v>5</v>
      </c>
      <c r="J22" s="107">
        <v>3</v>
      </c>
      <c r="K22" s="107">
        <v>4</v>
      </c>
      <c r="L22" s="107">
        <v>2</v>
      </c>
      <c r="M22" s="107">
        <v>2</v>
      </c>
      <c r="N22" s="108" t="s">
        <v>95</v>
      </c>
      <c r="O22" s="108" t="s">
        <v>392</v>
      </c>
      <c r="P22" s="107">
        <v>1</v>
      </c>
      <c r="Q22" s="107">
        <v>3</v>
      </c>
      <c r="R22" s="108" t="s">
        <v>393</v>
      </c>
      <c r="S22" s="107">
        <v>2</v>
      </c>
      <c r="T22" s="107">
        <v>2</v>
      </c>
      <c r="U22" s="107">
        <v>6</v>
      </c>
      <c r="V22" s="107">
        <v>2</v>
      </c>
      <c r="W22" s="3"/>
      <c r="X22" s="97"/>
      <c r="Y22" s="75"/>
      <c r="Z22" s="75"/>
      <c r="AA22" s="75"/>
      <c r="AB22" s="76"/>
    </row>
    <row r="23" spans="1:28" ht="153" customHeight="1" x14ac:dyDescent="0.2">
      <c r="A23" s="104">
        <f t="shared" si="0"/>
        <v>21</v>
      </c>
      <c r="B23" s="105" t="s">
        <v>394</v>
      </c>
      <c r="C23" s="106" t="s">
        <v>1809</v>
      </c>
      <c r="D23" s="107">
        <v>2008</v>
      </c>
      <c r="E23" s="107">
        <v>5</v>
      </c>
      <c r="F23" s="107">
        <v>1</v>
      </c>
      <c r="G23" s="107">
        <v>1</v>
      </c>
      <c r="H23" s="108" t="s">
        <v>391</v>
      </c>
      <c r="I23" s="109">
        <v>5</v>
      </c>
      <c r="J23" s="109">
        <v>3</v>
      </c>
      <c r="K23" s="109">
        <v>4</v>
      </c>
      <c r="L23" s="107">
        <v>2</v>
      </c>
      <c r="M23" s="107">
        <v>3</v>
      </c>
      <c r="N23" s="108" t="s">
        <v>95</v>
      </c>
      <c r="O23" s="108" t="s">
        <v>392</v>
      </c>
      <c r="P23" s="107">
        <v>1</v>
      </c>
      <c r="Q23" s="107">
        <v>3</v>
      </c>
      <c r="R23" s="108" t="s">
        <v>395</v>
      </c>
      <c r="S23" s="107">
        <v>2</v>
      </c>
      <c r="T23" s="107">
        <v>2</v>
      </c>
      <c r="U23" s="107">
        <v>6</v>
      </c>
      <c r="V23" s="107">
        <v>2</v>
      </c>
      <c r="W23" s="3"/>
      <c r="X23" s="97"/>
      <c r="Y23" s="75"/>
      <c r="Z23" s="75"/>
      <c r="AA23" s="75"/>
      <c r="AB23" s="76"/>
    </row>
    <row r="24" spans="1:28" ht="89.25" customHeight="1" x14ac:dyDescent="0.2">
      <c r="A24" s="104">
        <f t="shared" si="0"/>
        <v>22</v>
      </c>
      <c r="B24" s="105" t="s">
        <v>421</v>
      </c>
      <c r="C24" s="106" t="s">
        <v>1810</v>
      </c>
      <c r="D24" s="107">
        <v>2008</v>
      </c>
      <c r="E24" s="107">
        <v>5</v>
      </c>
      <c r="F24" s="109"/>
      <c r="G24" s="109"/>
      <c r="H24" s="108" t="s">
        <v>422</v>
      </c>
      <c r="I24" s="109">
        <v>1</v>
      </c>
      <c r="J24" s="109">
        <v>4</v>
      </c>
      <c r="K24" s="109">
        <v>2</v>
      </c>
      <c r="L24" s="107">
        <v>2</v>
      </c>
      <c r="M24" s="107">
        <v>3</v>
      </c>
      <c r="N24" s="108" t="s">
        <v>95</v>
      </c>
      <c r="O24" s="108" t="s">
        <v>423</v>
      </c>
      <c r="P24" s="107">
        <v>1</v>
      </c>
      <c r="Q24" s="107">
        <v>3</v>
      </c>
      <c r="R24" s="108" t="s">
        <v>424</v>
      </c>
      <c r="S24" s="107">
        <v>2</v>
      </c>
      <c r="T24" s="107">
        <v>2</v>
      </c>
      <c r="U24" s="107">
        <v>5</v>
      </c>
      <c r="V24" s="107">
        <v>2</v>
      </c>
      <c r="W24" s="3"/>
      <c r="X24" s="97"/>
      <c r="Y24" s="75"/>
      <c r="Z24" s="75"/>
      <c r="AA24" s="75"/>
      <c r="AB24" s="76"/>
    </row>
    <row r="25" spans="1:28" ht="178.5" customHeight="1" x14ac:dyDescent="0.2">
      <c r="A25" s="104">
        <f t="shared" si="0"/>
        <v>23</v>
      </c>
      <c r="B25" s="105" t="s">
        <v>453</v>
      </c>
      <c r="C25" s="106" t="s">
        <v>454</v>
      </c>
      <c r="D25" s="107">
        <v>2009</v>
      </c>
      <c r="E25" s="107">
        <v>5</v>
      </c>
      <c r="F25" s="107">
        <v>2</v>
      </c>
      <c r="G25" s="109"/>
      <c r="H25" s="108" t="s">
        <v>119</v>
      </c>
      <c r="I25" s="107">
        <v>5</v>
      </c>
      <c r="J25" s="107">
        <v>3</v>
      </c>
      <c r="K25" s="108" t="s">
        <v>381</v>
      </c>
      <c r="L25" s="107">
        <v>2</v>
      </c>
      <c r="M25" s="107">
        <v>3</v>
      </c>
      <c r="N25" s="108" t="s">
        <v>95</v>
      </c>
      <c r="O25" s="108" t="s">
        <v>131</v>
      </c>
      <c r="P25" s="107">
        <v>1</v>
      </c>
      <c r="Q25" s="107">
        <v>2</v>
      </c>
      <c r="R25" s="108" t="s">
        <v>455</v>
      </c>
      <c r="S25" s="107">
        <v>2</v>
      </c>
      <c r="T25" s="107">
        <v>1</v>
      </c>
      <c r="U25" s="107">
        <v>5</v>
      </c>
      <c r="V25" s="107">
        <v>2</v>
      </c>
      <c r="W25" s="3"/>
      <c r="X25" s="97"/>
      <c r="Y25" s="75"/>
      <c r="Z25" s="75"/>
      <c r="AA25" s="75"/>
      <c r="AB25" s="76"/>
    </row>
    <row r="26" spans="1:28" ht="153" customHeight="1" x14ac:dyDescent="0.2">
      <c r="A26" s="104">
        <f t="shared" si="0"/>
        <v>24</v>
      </c>
      <c r="B26" s="105" t="s">
        <v>503</v>
      </c>
      <c r="C26" s="106" t="s">
        <v>1811</v>
      </c>
      <c r="D26" s="107">
        <v>2009</v>
      </c>
      <c r="E26" s="107">
        <v>5</v>
      </c>
      <c r="F26" s="109"/>
      <c r="G26" s="109"/>
      <c r="H26" s="108" t="s">
        <v>504</v>
      </c>
      <c r="I26" s="107">
        <v>1</v>
      </c>
      <c r="J26" s="107">
        <v>1</v>
      </c>
      <c r="K26" s="108" t="s">
        <v>104</v>
      </c>
      <c r="L26" s="107">
        <v>2</v>
      </c>
      <c r="M26" s="107">
        <v>3</v>
      </c>
      <c r="N26" s="108" t="s">
        <v>505</v>
      </c>
      <c r="O26" s="108" t="s">
        <v>506</v>
      </c>
      <c r="P26" s="107">
        <v>1</v>
      </c>
      <c r="Q26" s="107">
        <v>3</v>
      </c>
      <c r="R26" s="108" t="s">
        <v>507</v>
      </c>
      <c r="S26" s="107">
        <v>2</v>
      </c>
      <c r="T26" s="107">
        <v>2</v>
      </c>
      <c r="U26" s="107">
        <v>7</v>
      </c>
      <c r="V26" s="107">
        <v>2</v>
      </c>
      <c r="W26" s="3"/>
      <c r="X26" s="97"/>
      <c r="Y26" s="75"/>
      <c r="Z26" s="75"/>
      <c r="AA26" s="75"/>
      <c r="AB26" s="76"/>
    </row>
    <row r="27" spans="1:28" ht="191.25" customHeight="1" x14ac:dyDescent="0.2">
      <c r="A27" s="104">
        <f t="shared" si="0"/>
        <v>25</v>
      </c>
      <c r="B27" s="105" t="s">
        <v>550</v>
      </c>
      <c r="C27" s="106" t="s">
        <v>551</v>
      </c>
      <c r="D27" s="107">
        <v>2010</v>
      </c>
      <c r="E27" s="107">
        <v>5</v>
      </c>
      <c r="F27" s="108" t="s">
        <v>155</v>
      </c>
      <c r="G27" s="107">
        <v>1</v>
      </c>
      <c r="H27" s="108" t="s">
        <v>90</v>
      </c>
      <c r="I27" s="109">
        <v>2</v>
      </c>
      <c r="J27" s="109">
        <v>2</v>
      </c>
      <c r="K27" s="109">
        <v>4</v>
      </c>
      <c r="L27" s="107">
        <v>2</v>
      </c>
      <c r="M27" s="107">
        <v>3</v>
      </c>
      <c r="N27" s="108" t="s">
        <v>552</v>
      </c>
      <c r="O27" s="108" t="s">
        <v>131</v>
      </c>
      <c r="P27" s="107">
        <v>1</v>
      </c>
      <c r="Q27" s="107">
        <v>1</v>
      </c>
      <c r="R27" s="108" t="s">
        <v>553</v>
      </c>
      <c r="S27" s="107">
        <v>2</v>
      </c>
      <c r="T27" s="107">
        <v>2</v>
      </c>
      <c r="U27" s="107">
        <v>5</v>
      </c>
      <c r="V27" s="107">
        <v>2</v>
      </c>
      <c r="W27" s="3"/>
      <c r="X27" s="97"/>
      <c r="Y27" s="75"/>
      <c r="Z27" s="75"/>
      <c r="AA27" s="75"/>
      <c r="AB27" s="76"/>
    </row>
    <row r="28" spans="1:28" ht="153" customHeight="1" x14ac:dyDescent="0.2">
      <c r="A28" s="104">
        <f t="shared" si="0"/>
        <v>26</v>
      </c>
      <c r="B28" s="105" t="s">
        <v>554</v>
      </c>
      <c r="C28" s="106" t="s">
        <v>1812</v>
      </c>
      <c r="D28" s="107">
        <v>2011</v>
      </c>
      <c r="E28" s="107">
        <v>5</v>
      </c>
      <c r="F28" s="108" t="s">
        <v>155</v>
      </c>
      <c r="G28" s="107">
        <v>1</v>
      </c>
      <c r="H28" s="108" t="s">
        <v>555</v>
      </c>
      <c r="I28" s="108" t="s">
        <v>155</v>
      </c>
      <c r="J28" s="107">
        <v>3</v>
      </c>
      <c r="K28" s="107">
        <v>4</v>
      </c>
      <c r="L28" s="107">
        <v>2</v>
      </c>
      <c r="M28" s="107">
        <v>3</v>
      </c>
      <c r="N28" s="108" t="s">
        <v>556</v>
      </c>
      <c r="O28" s="108" t="s">
        <v>131</v>
      </c>
      <c r="P28" s="108" t="s">
        <v>557</v>
      </c>
      <c r="Q28" s="107">
        <v>5</v>
      </c>
      <c r="R28" s="108" t="s">
        <v>558</v>
      </c>
      <c r="S28" s="107">
        <v>2</v>
      </c>
      <c r="T28" s="107">
        <v>2</v>
      </c>
      <c r="U28" s="107">
        <v>5</v>
      </c>
      <c r="V28" s="107">
        <v>2</v>
      </c>
      <c r="W28" s="3"/>
      <c r="X28" s="97"/>
      <c r="Y28" s="75"/>
      <c r="Z28" s="75"/>
      <c r="AA28" s="75"/>
      <c r="AB28" s="76"/>
    </row>
    <row r="29" spans="1:28" ht="165.75" customHeight="1" x14ac:dyDescent="0.2">
      <c r="A29" s="104">
        <f t="shared" si="0"/>
        <v>27</v>
      </c>
      <c r="B29" s="105" t="s">
        <v>564</v>
      </c>
      <c r="C29" s="106" t="s">
        <v>1813</v>
      </c>
      <c r="D29" s="107">
        <v>2008</v>
      </c>
      <c r="E29" s="107">
        <v>5</v>
      </c>
      <c r="F29" s="107">
        <v>2</v>
      </c>
      <c r="G29" s="107">
        <v>2</v>
      </c>
      <c r="H29" s="108" t="s">
        <v>113</v>
      </c>
      <c r="I29" s="107">
        <v>6</v>
      </c>
      <c r="J29" s="107">
        <v>2</v>
      </c>
      <c r="K29" s="107">
        <v>4</v>
      </c>
      <c r="L29" s="107">
        <v>2</v>
      </c>
      <c r="M29" s="107">
        <v>2</v>
      </c>
      <c r="N29" s="108" t="s">
        <v>552</v>
      </c>
      <c r="O29" s="108" t="s">
        <v>126</v>
      </c>
      <c r="P29" s="107">
        <v>1</v>
      </c>
      <c r="Q29" s="107">
        <v>1</v>
      </c>
      <c r="R29" s="108" t="s">
        <v>565</v>
      </c>
      <c r="S29" s="107">
        <v>2</v>
      </c>
      <c r="T29" s="107">
        <v>2</v>
      </c>
      <c r="U29" s="107">
        <v>5</v>
      </c>
      <c r="V29" s="107">
        <v>2</v>
      </c>
      <c r="W29" s="3"/>
      <c r="X29" s="97"/>
      <c r="Y29" s="75"/>
      <c r="Z29" s="75"/>
      <c r="AA29" s="75"/>
      <c r="AB29" s="76"/>
    </row>
    <row r="30" spans="1:28" ht="114.75" customHeight="1" x14ac:dyDescent="0.2">
      <c r="A30" s="104">
        <f t="shared" si="0"/>
        <v>28</v>
      </c>
      <c r="B30" s="105" t="s">
        <v>599</v>
      </c>
      <c r="C30" s="106" t="s">
        <v>1814</v>
      </c>
      <c r="D30" s="107">
        <v>2004</v>
      </c>
      <c r="E30" s="107">
        <v>5</v>
      </c>
      <c r="F30" s="107">
        <v>2</v>
      </c>
      <c r="G30" s="107">
        <v>2</v>
      </c>
      <c r="H30" s="108" t="s">
        <v>227</v>
      </c>
      <c r="I30" s="109">
        <v>6</v>
      </c>
      <c r="J30" s="109">
        <v>3</v>
      </c>
      <c r="K30" s="109">
        <v>4</v>
      </c>
      <c r="L30" s="107">
        <v>2</v>
      </c>
      <c r="M30" s="107">
        <v>2</v>
      </c>
      <c r="N30" s="108" t="s">
        <v>600</v>
      </c>
      <c r="O30" s="108" t="s">
        <v>131</v>
      </c>
      <c r="P30" s="107">
        <v>1</v>
      </c>
      <c r="Q30" s="107">
        <v>3</v>
      </c>
      <c r="R30" s="108" t="s">
        <v>601</v>
      </c>
      <c r="S30" s="107">
        <v>1</v>
      </c>
      <c r="T30" s="107">
        <v>1</v>
      </c>
      <c r="U30" s="107">
        <v>5</v>
      </c>
      <c r="V30" s="107">
        <v>2</v>
      </c>
      <c r="W30" s="3"/>
      <c r="X30" s="97"/>
      <c r="Y30" s="75"/>
      <c r="Z30" s="75"/>
      <c r="AA30" s="75"/>
      <c r="AB30" s="76"/>
    </row>
    <row r="31" spans="1:28" ht="191.25" customHeight="1" x14ac:dyDescent="0.2">
      <c r="A31" s="104">
        <f t="shared" si="0"/>
        <v>29</v>
      </c>
      <c r="B31" s="105" t="s">
        <v>602</v>
      </c>
      <c r="C31" s="106" t="s">
        <v>1815</v>
      </c>
      <c r="D31" s="107">
        <v>2006</v>
      </c>
      <c r="E31" s="107">
        <v>5</v>
      </c>
      <c r="F31" s="107">
        <v>1</v>
      </c>
      <c r="G31" s="109"/>
      <c r="H31" s="108" t="s">
        <v>94</v>
      </c>
      <c r="I31" s="107">
        <v>6</v>
      </c>
      <c r="J31" s="107">
        <v>3</v>
      </c>
      <c r="K31" s="107">
        <v>4</v>
      </c>
      <c r="L31" s="107">
        <v>1</v>
      </c>
      <c r="M31" s="107">
        <v>2</v>
      </c>
      <c r="N31" s="108" t="s">
        <v>95</v>
      </c>
      <c r="O31" s="108" t="s">
        <v>603</v>
      </c>
      <c r="P31" s="107">
        <v>1</v>
      </c>
      <c r="Q31" s="107">
        <v>3</v>
      </c>
      <c r="R31" s="108" t="s">
        <v>395</v>
      </c>
      <c r="S31" s="107">
        <v>2</v>
      </c>
      <c r="T31" s="107">
        <v>2</v>
      </c>
      <c r="U31" s="107">
        <v>7</v>
      </c>
      <c r="V31" s="107">
        <v>2</v>
      </c>
      <c r="W31" s="3"/>
      <c r="X31" s="97"/>
      <c r="Y31" s="75"/>
      <c r="Z31" s="75"/>
      <c r="AA31" s="75"/>
      <c r="AB31" s="76"/>
    </row>
    <row r="32" spans="1:28" ht="204" customHeight="1" x14ac:dyDescent="0.2">
      <c r="A32" s="104">
        <f t="shared" si="0"/>
        <v>30</v>
      </c>
      <c r="B32" s="105" t="s">
        <v>616</v>
      </c>
      <c r="C32" s="106" t="s">
        <v>1816</v>
      </c>
      <c r="D32" s="107">
        <v>2008</v>
      </c>
      <c r="E32" s="107">
        <v>5</v>
      </c>
      <c r="F32" s="107">
        <v>2</v>
      </c>
      <c r="G32" s="107">
        <v>4</v>
      </c>
      <c r="H32" s="108" t="s">
        <v>119</v>
      </c>
      <c r="I32" s="107">
        <v>5</v>
      </c>
      <c r="J32" s="107">
        <v>3</v>
      </c>
      <c r="K32" s="107">
        <v>4</v>
      </c>
      <c r="L32" s="107">
        <v>2</v>
      </c>
      <c r="M32" s="107">
        <v>3</v>
      </c>
      <c r="N32" s="108" t="s">
        <v>95</v>
      </c>
      <c r="O32" s="108" t="s">
        <v>617</v>
      </c>
      <c r="P32" s="107">
        <v>1</v>
      </c>
      <c r="Q32" s="107">
        <v>1</v>
      </c>
      <c r="R32" s="108" t="s">
        <v>618</v>
      </c>
      <c r="S32" s="107">
        <v>2</v>
      </c>
      <c r="T32" s="107">
        <v>2</v>
      </c>
      <c r="U32" s="107">
        <v>6</v>
      </c>
      <c r="V32" s="107">
        <v>2</v>
      </c>
      <c r="W32" s="3"/>
      <c r="X32" s="97"/>
      <c r="Y32" s="75"/>
      <c r="Z32" s="75"/>
      <c r="AA32" s="75"/>
      <c r="AB32" s="76"/>
    </row>
    <row r="33" spans="1:28" ht="204" customHeight="1" x14ac:dyDescent="0.2">
      <c r="A33" s="104">
        <f t="shared" si="0"/>
        <v>31</v>
      </c>
      <c r="B33" s="105" t="s">
        <v>613</v>
      </c>
      <c r="C33" s="106" t="s">
        <v>614</v>
      </c>
      <c r="D33" s="107">
        <v>2001</v>
      </c>
      <c r="E33" s="107">
        <v>5</v>
      </c>
      <c r="F33" s="107">
        <v>1</v>
      </c>
      <c r="G33" s="107">
        <v>4</v>
      </c>
      <c r="H33" s="108" t="s">
        <v>119</v>
      </c>
      <c r="I33" s="109">
        <v>5</v>
      </c>
      <c r="J33" s="109">
        <v>3</v>
      </c>
      <c r="K33" s="109">
        <v>4</v>
      </c>
      <c r="L33" s="107">
        <v>2</v>
      </c>
      <c r="M33" s="107">
        <v>3</v>
      </c>
      <c r="N33" s="108" t="s">
        <v>615</v>
      </c>
      <c r="O33" s="108" t="s">
        <v>361</v>
      </c>
      <c r="P33" s="107">
        <v>1</v>
      </c>
      <c r="Q33" s="107">
        <v>3</v>
      </c>
      <c r="R33" s="108" t="s">
        <v>395</v>
      </c>
      <c r="S33" s="107">
        <v>2</v>
      </c>
      <c r="T33" s="107">
        <v>2</v>
      </c>
      <c r="U33" s="107">
        <v>5</v>
      </c>
      <c r="V33" s="107">
        <v>2</v>
      </c>
      <c r="W33" s="3"/>
      <c r="X33" s="97"/>
      <c r="Y33" s="75"/>
      <c r="Z33" s="75"/>
      <c r="AA33" s="75"/>
      <c r="AB33" s="76"/>
    </row>
    <row r="34" spans="1:28" ht="140.25" customHeight="1" x14ac:dyDescent="0.2">
      <c r="A34" s="104">
        <f t="shared" si="0"/>
        <v>32</v>
      </c>
      <c r="B34" s="105" t="s">
        <v>658</v>
      </c>
      <c r="C34" s="106" t="s">
        <v>1817</v>
      </c>
      <c r="D34" s="107">
        <v>2006</v>
      </c>
      <c r="E34" s="107">
        <v>5</v>
      </c>
      <c r="F34" s="107">
        <v>2</v>
      </c>
      <c r="G34" s="108" t="s">
        <v>659</v>
      </c>
      <c r="H34" s="108" t="s">
        <v>227</v>
      </c>
      <c r="I34" s="109">
        <v>6</v>
      </c>
      <c r="J34" s="109">
        <v>3</v>
      </c>
      <c r="K34" s="109">
        <v>4</v>
      </c>
      <c r="L34" s="107">
        <v>2</v>
      </c>
      <c r="M34" s="107">
        <v>2</v>
      </c>
      <c r="N34" s="108" t="s">
        <v>660</v>
      </c>
      <c r="O34" s="108" t="s">
        <v>661</v>
      </c>
      <c r="P34" s="107">
        <v>1</v>
      </c>
      <c r="Q34" s="107">
        <v>2</v>
      </c>
      <c r="R34" s="108" t="s">
        <v>662</v>
      </c>
      <c r="S34" s="107">
        <v>2</v>
      </c>
      <c r="T34" s="107">
        <v>2</v>
      </c>
      <c r="U34" s="107">
        <v>5</v>
      </c>
      <c r="V34" s="107">
        <v>2</v>
      </c>
      <c r="W34" s="3"/>
      <c r="X34" s="97"/>
      <c r="Y34" s="75"/>
      <c r="Z34" s="75"/>
      <c r="AA34" s="75"/>
      <c r="AB34" s="76"/>
    </row>
    <row r="35" spans="1:28" ht="76.5" customHeight="1" x14ac:dyDescent="0.2">
      <c r="A35" s="104">
        <f t="shared" si="0"/>
        <v>33</v>
      </c>
      <c r="B35" s="105" t="s">
        <v>671</v>
      </c>
      <c r="C35" s="106" t="s">
        <v>1818</v>
      </c>
      <c r="D35" s="107">
        <v>2010</v>
      </c>
      <c r="E35" s="107">
        <v>5</v>
      </c>
      <c r="F35" s="107">
        <v>1</v>
      </c>
      <c r="G35" s="107">
        <v>1</v>
      </c>
      <c r="H35" s="108" t="s">
        <v>672</v>
      </c>
      <c r="I35" s="108" t="s">
        <v>673</v>
      </c>
      <c r="J35" s="107">
        <v>4</v>
      </c>
      <c r="K35" s="109">
        <v>2</v>
      </c>
      <c r="L35" s="107">
        <v>1</v>
      </c>
      <c r="M35" s="107">
        <v>2</v>
      </c>
      <c r="N35" s="108" t="s">
        <v>674</v>
      </c>
      <c r="O35" s="108" t="s">
        <v>675</v>
      </c>
      <c r="P35" s="107">
        <v>1</v>
      </c>
      <c r="Q35" s="107">
        <v>3</v>
      </c>
      <c r="R35" s="108" t="s">
        <v>676</v>
      </c>
      <c r="S35" s="107">
        <v>2</v>
      </c>
      <c r="T35" s="107">
        <v>2</v>
      </c>
      <c r="U35" s="107">
        <v>5</v>
      </c>
      <c r="V35" s="107">
        <v>1</v>
      </c>
      <c r="W35" s="3"/>
      <c r="X35" s="97"/>
      <c r="Y35" s="75"/>
      <c r="Z35" s="75"/>
      <c r="AA35" s="75"/>
      <c r="AB35" s="76"/>
    </row>
    <row r="36" spans="1:28" ht="165.75" customHeight="1" x14ac:dyDescent="0.2">
      <c r="A36" s="104">
        <f t="shared" ref="A36:A63" si="1">A35+1</f>
        <v>34</v>
      </c>
      <c r="B36" s="105" t="s">
        <v>682</v>
      </c>
      <c r="C36" s="106" t="s">
        <v>683</v>
      </c>
      <c r="D36" s="107">
        <v>2009</v>
      </c>
      <c r="E36" s="107">
        <v>5</v>
      </c>
      <c r="F36" s="107">
        <v>1</v>
      </c>
      <c r="G36" s="107">
        <v>1</v>
      </c>
      <c r="H36" s="108" t="s">
        <v>61</v>
      </c>
      <c r="I36" s="107">
        <v>6</v>
      </c>
      <c r="J36" s="107">
        <v>1</v>
      </c>
      <c r="K36" s="107">
        <v>4</v>
      </c>
      <c r="L36" s="107">
        <v>1</v>
      </c>
      <c r="M36" s="107">
        <v>3</v>
      </c>
      <c r="N36" s="108" t="s">
        <v>95</v>
      </c>
      <c r="O36" s="108" t="s">
        <v>100</v>
      </c>
      <c r="P36" s="107">
        <v>1</v>
      </c>
      <c r="Q36" s="107">
        <v>2</v>
      </c>
      <c r="R36" s="108" t="s">
        <v>684</v>
      </c>
      <c r="S36" s="107">
        <v>2</v>
      </c>
      <c r="T36" s="107">
        <v>2</v>
      </c>
      <c r="U36" s="107">
        <v>6</v>
      </c>
      <c r="V36" s="107">
        <v>2</v>
      </c>
      <c r="W36" s="3"/>
      <c r="X36" s="97"/>
      <c r="Y36" s="75"/>
      <c r="Z36" s="75"/>
      <c r="AA36" s="75"/>
      <c r="AB36" s="76"/>
    </row>
    <row r="37" spans="1:28" ht="191.25" customHeight="1" x14ac:dyDescent="0.2">
      <c r="A37" s="104">
        <f t="shared" si="1"/>
        <v>35</v>
      </c>
      <c r="B37" s="105" t="s">
        <v>736</v>
      </c>
      <c r="C37" s="106" t="s">
        <v>1819</v>
      </c>
      <c r="D37" s="107">
        <v>2012</v>
      </c>
      <c r="E37" s="107">
        <v>5</v>
      </c>
      <c r="F37" s="107">
        <v>2</v>
      </c>
      <c r="G37" s="108" t="s">
        <v>737</v>
      </c>
      <c r="H37" s="108" t="s">
        <v>190</v>
      </c>
      <c r="I37" s="107">
        <v>2</v>
      </c>
      <c r="J37" s="107">
        <v>3</v>
      </c>
      <c r="K37" s="107">
        <v>4</v>
      </c>
      <c r="L37" s="107">
        <v>1</v>
      </c>
      <c r="M37" s="107">
        <v>3</v>
      </c>
      <c r="N37" s="108" t="s">
        <v>110</v>
      </c>
      <c r="O37" s="108" t="s">
        <v>738</v>
      </c>
      <c r="P37" s="107">
        <v>1</v>
      </c>
      <c r="Q37" s="107">
        <v>1</v>
      </c>
      <c r="R37" s="108" t="s">
        <v>739</v>
      </c>
      <c r="S37" s="107">
        <v>2</v>
      </c>
      <c r="T37" s="107">
        <v>2</v>
      </c>
      <c r="U37" s="107">
        <v>7</v>
      </c>
      <c r="V37" s="107">
        <v>2</v>
      </c>
      <c r="W37" s="3"/>
      <c r="X37" s="97"/>
      <c r="Y37" s="75"/>
      <c r="Z37" s="75"/>
      <c r="AA37" s="75"/>
      <c r="AB37" s="76"/>
    </row>
    <row r="38" spans="1:28" ht="114.75" customHeight="1" x14ac:dyDescent="0.2">
      <c r="A38" s="104">
        <f t="shared" si="1"/>
        <v>36</v>
      </c>
      <c r="B38" s="105" t="s">
        <v>762</v>
      </c>
      <c r="C38" s="106" t="s">
        <v>763</v>
      </c>
      <c r="D38" s="107">
        <v>2003</v>
      </c>
      <c r="E38" s="107">
        <v>5</v>
      </c>
      <c r="F38" s="108" t="s">
        <v>155</v>
      </c>
      <c r="G38" s="109"/>
      <c r="H38" s="108" t="s">
        <v>119</v>
      </c>
      <c r="I38" s="107">
        <v>5</v>
      </c>
      <c r="J38" s="107">
        <v>3</v>
      </c>
      <c r="K38" s="107">
        <v>4</v>
      </c>
      <c r="L38" s="107">
        <v>2</v>
      </c>
      <c r="M38" s="107">
        <v>2</v>
      </c>
      <c r="N38" s="108" t="s">
        <v>764</v>
      </c>
      <c r="O38" s="108" t="s">
        <v>84</v>
      </c>
      <c r="P38" s="109"/>
      <c r="Q38" s="107">
        <v>3</v>
      </c>
      <c r="R38" s="108" t="s">
        <v>765</v>
      </c>
      <c r="S38" s="107">
        <v>1</v>
      </c>
      <c r="T38" s="107">
        <v>1</v>
      </c>
      <c r="U38" s="107">
        <v>7</v>
      </c>
      <c r="V38" s="107">
        <v>2</v>
      </c>
      <c r="W38" s="3"/>
      <c r="X38" s="97"/>
      <c r="Y38" s="75"/>
      <c r="Z38" s="75"/>
      <c r="AA38" s="75"/>
      <c r="AB38" s="76"/>
    </row>
    <row r="39" spans="1:28" ht="165.75" customHeight="1" x14ac:dyDescent="0.2">
      <c r="A39" s="104">
        <f t="shared" si="1"/>
        <v>37</v>
      </c>
      <c r="B39" s="105" t="s">
        <v>774</v>
      </c>
      <c r="C39" s="106" t="s">
        <v>1820</v>
      </c>
      <c r="D39" s="107">
        <v>2012</v>
      </c>
      <c r="E39" s="107">
        <v>5</v>
      </c>
      <c r="F39" s="107">
        <v>1</v>
      </c>
      <c r="G39" s="107">
        <v>4</v>
      </c>
      <c r="H39" s="108" t="s">
        <v>46</v>
      </c>
      <c r="I39" s="109">
        <v>1</v>
      </c>
      <c r="J39" s="109">
        <v>4</v>
      </c>
      <c r="K39" s="108" t="s">
        <v>775</v>
      </c>
      <c r="L39" s="107">
        <v>2</v>
      </c>
      <c r="M39" s="107">
        <v>3</v>
      </c>
      <c r="N39" s="108" t="s">
        <v>776</v>
      </c>
      <c r="O39" s="108" t="s">
        <v>777</v>
      </c>
      <c r="P39" s="107">
        <v>1</v>
      </c>
      <c r="Q39" s="107">
        <v>2</v>
      </c>
      <c r="R39" s="108" t="s">
        <v>778</v>
      </c>
      <c r="S39" s="107">
        <v>2</v>
      </c>
      <c r="T39" s="107">
        <v>2</v>
      </c>
      <c r="U39" s="107">
        <v>7</v>
      </c>
      <c r="V39" s="107">
        <v>2</v>
      </c>
      <c r="W39" s="3"/>
      <c r="X39" s="97"/>
      <c r="Y39" s="75"/>
      <c r="Z39" s="75"/>
      <c r="AA39" s="75"/>
      <c r="AB39" s="76"/>
    </row>
    <row r="40" spans="1:28" ht="140.25" customHeight="1" x14ac:dyDescent="0.2">
      <c r="A40" s="104">
        <f t="shared" si="1"/>
        <v>38</v>
      </c>
      <c r="B40" s="105" t="s">
        <v>783</v>
      </c>
      <c r="C40" s="106" t="s">
        <v>1821</v>
      </c>
      <c r="D40" s="107">
        <v>2011</v>
      </c>
      <c r="E40" s="107">
        <v>5</v>
      </c>
      <c r="F40" s="107">
        <v>1</v>
      </c>
      <c r="G40" s="107">
        <v>1</v>
      </c>
      <c r="H40" s="108" t="s">
        <v>784</v>
      </c>
      <c r="I40" s="107">
        <v>2</v>
      </c>
      <c r="J40" s="107">
        <v>3</v>
      </c>
      <c r="K40" s="107">
        <v>2</v>
      </c>
      <c r="L40" s="107">
        <v>2</v>
      </c>
      <c r="M40" s="107">
        <v>3</v>
      </c>
      <c r="N40" s="108" t="s">
        <v>110</v>
      </c>
      <c r="O40" s="108" t="s">
        <v>785</v>
      </c>
      <c r="P40" s="107">
        <v>1</v>
      </c>
      <c r="Q40" s="107">
        <v>3</v>
      </c>
      <c r="R40" s="108" t="s">
        <v>786</v>
      </c>
      <c r="S40" s="107">
        <v>2</v>
      </c>
      <c r="T40" s="107">
        <v>2</v>
      </c>
      <c r="U40" s="107">
        <v>7</v>
      </c>
      <c r="V40" s="107">
        <v>2</v>
      </c>
      <c r="W40" s="3"/>
      <c r="X40" s="97"/>
      <c r="Y40" s="75"/>
      <c r="Z40" s="75"/>
      <c r="AA40" s="75"/>
      <c r="AB40" s="76"/>
    </row>
    <row r="41" spans="1:28" ht="165.75" customHeight="1" x14ac:dyDescent="0.2">
      <c r="A41" s="104">
        <f t="shared" si="1"/>
        <v>39</v>
      </c>
      <c r="B41" s="105" t="s">
        <v>827</v>
      </c>
      <c r="C41" s="106" t="s">
        <v>1822</v>
      </c>
      <c r="D41" s="107">
        <v>2008</v>
      </c>
      <c r="E41" s="107">
        <v>5</v>
      </c>
      <c r="F41" s="107">
        <v>2</v>
      </c>
      <c r="G41" s="109"/>
      <c r="H41" s="108" t="s">
        <v>46</v>
      </c>
      <c r="I41" s="109">
        <v>1</v>
      </c>
      <c r="J41" s="109">
        <v>4</v>
      </c>
      <c r="K41" s="109">
        <v>1</v>
      </c>
      <c r="L41" s="107">
        <v>2</v>
      </c>
      <c r="M41" s="107">
        <v>3</v>
      </c>
      <c r="N41" s="108" t="s">
        <v>95</v>
      </c>
      <c r="O41" s="108" t="s">
        <v>828</v>
      </c>
      <c r="P41" s="107">
        <v>1</v>
      </c>
      <c r="Q41" s="107">
        <v>1</v>
      </c>
      <c r="R41" s="108" t="s">
        <v>829</v>
      </c>
      <c r="S41" s="107">
        <v>2</v>
      </c>
      <c r="T41" s="107">
        <v>2</v>
      </c>
      <c r="U41" s="107">
        <v>7</v>
      </c>
      <c r="V41" s="107">
        <v>2</v>
      </c>
      <c r="W41" s="3"/>
      <c r="X41" s="97"/>
      <c r="Y41" s="75"/>
      <c r="Z41" s="75"/>
      <c r="AA41" s="75"/>
      <c r="AB41" s="76"/>
    </row>
    <row r="42" spans="1:28" ht="165.75" customHeight="1" x14ac:dyDescent="0.2">
      <c r="A42" s="104">
        <f t="shared" si="1"/>
        <v>40</v>
      </c>
      <c r="B42" s="105" t="s">
        <v>824</v>
      </c>
      <c r="C42" s="106" t="s">
        <v>1823</v>
      </c>
      <c r="D42" s="107">
        <v>2004</v>
      </c>
      <c r="E42" s="107">
        <v>5</v>
      </c>
      <c r="F42" s="107">
        <v>2</v>
      </c>
      <c r="G42" s="109"/>
      <c r="H42" s="108" t="s">
        <v>46</v>
      </c>
      <c r="I42" s="107">
        <v>1</v>
      </c>
      <c r="J42" s="107">
        <v>4</v>
      </c>
      <c r="K42" s="107">
        <v>1</v>
      </c>
      <c r="L42" s="107">
        <v>2</v>
      </c>
      <c r="M42" s="107">
        <v>3</v>
      </c>
      <c r="N42" s="108" t="s">
        <v>95</v>
      </c>
      <c r="O42" s="108" t="s">
        <v>825</v>
      </c>
      <c r="P42" s="107">
        <v>1</v>
      </c>
      <c r="Q42" s="107">
        <v>1</v>
      </c>
      <c r="R42" s="108" t="s">
        <v>826</v>
      </c>
      <c r="S42" s="107">
        <v>2</v>
      </c>
      <c r="T42" s="107">
        <v>2</v>
      </c>
      <c r="U42" s="107">
        <v>7</v>
      </c>
      <c r="V42" s="107">
        <v>2</v>
      </c>
      <c r="W42" s="3"/>
      <c r="X42" s="97"/>
      <c r="Y42" s="75"/>
      <c r="Z42" s="75"/>
      <c r="AA42" s="75"/>
      <c r="AB42" s="76"/>
    </row>
    <row r="43" spans="1:28" ht="153" customHeight="1" x14ac:dyDescent="0.2">
      <c r="A43" s="104">
        <f t="shared" si="1"/>
        <v>41</v>
      </c>
      <c r="B43" s="105" t="s">
        <v>873</v>
      </c>
      <c r="C43" s="106" t="s">
        <v>1824</v>
      </c>
      <c r="D43" s="107">
        <v>2007</v>
      </c>
      <c r="E43" s="107">
        <v>5</v>
      </c>
      <c r="F43" s="107">
        <v>2</v>
      </c>
      <c r="G43" s="109"/>
      <c r="H43" s="108" t="s">
        <v>281</v>
      </c>
      <c r="I43" s="107">
        <v>2</v>
      </c>
      <c r="J43" s="107">
        <v>2</v>
      </c>
      <c r="K43" s="107">
        <v>4</v>
      </c>
      <c r="L43" s="107">
        <v>1</v>
      </c>
      <c r="M43" s="107">
        <v>3</v>
      </c>
      <c r="N43" s="108" t="s">
        <v>95</v>
      </c>
      <c r="O43" s="108" t="s">
        <v>100</v>
      </c>
      <c r="P43" s="107">
        <v>1</v>
      </c>
      <c r="Q43" s="107">
        <v>3</v>
      </c>
      <c r="R43" s="108" t="s">
        <v>874</v>
      </c>
      <c r="S43" s="107">
        <v>2</v>
      </c>
      <c r="T43" s="107">
        <v>2</v>
      </c>
      <c r="U43" s="107">
        <v>5</v>
      </c>
      <c r="V43" s="107">
        <v>2</v>
      </c>
      <c r="W43" s="3"/>
      <c r="X43" s="97"/>
      <c r="Y43" s="75"/>
      <c r="Z43" s="75"/>
      <c r="AA43" s="75"/>
      <c r="AB43" s="76"/>
    </row>
    <row r="44" spans="1:28" ht="153" customHeight="1" x14ac:dyDescent="0.2">
      <c r="A44" s="104">
        <f t="shared" si="1"/>
        <v>42</v>
      </c>
      <c r="B44" s="105" t="s">
        <v>879</v>
      </c>
      <c r="C44" s="106" t="s">
        <v>1825</v>
      </c>
      <c r="D44" s="107">
        <v>2010</v>
      </c>
      <c r="E44" s="107">
        <v>5</v>
      </c>
      <c r="F44" s="107">
        <v>2</v>
      </c>
      <c r="G44" s="107">
        <v>4</v>
      </c>
      <c r="H44" s="108" t="s">
        <v>880</v>
      </c>
      <c r="I44" s="107">
        <v>5</v>
      </c>
      <c r="J44" s="107">
        <v>3</v>
      </c>
      <c r="K44" s="107">
        <v>4</v>
      </c>
      <c r="L44" s="107">
        <v>2</v>
      </c>
      <c r="M44" s="107">
        <v>3</v>
      </c>
      <c r="N44" s="108" t="s">
        <v>881</v>
      </c>
      <c r="O44" s="108" t="s">
        <v>506</v>
      </c>
      <c r="P44" s="107">
        <v>1</v>
      </c>
      <c r="Q44" s="107">
        <v>3</v>
      </c>
      <c r="R44" s="108" t="s">
        <v>882</v>
      </c>
      <c r="S44" s="107">
        <v>2</v>
      </c>
      <c r="T44" s="107">
        <v>2</v>
      </c>
      <c r="U44" s="107">
        <v>7</v>
      </c>
      <c r="V44" s="107">
        <v>2</v>
      </c>
      <c r="W44" s="3"/>
      <c r="X44" s="97"/>
      <c r="Y44" s="75"/>
      <c r="Z44" s="75"/>
      <c r="AA44" s="75"/>
      <c r="AB44" s="76"/>
    </row>
    <row r="45" spans="1:28" ht="153" customHeight="1" x14ac:dyDescent="0.2">
      <c r="A45" s="104">
        <f t="shared" si="1"/>
        <v>43</v>
      </c>
      <c r="B45" s="105" t="s">
        <v>888</v>
      </c>
      <c r="C45" s="106" t="s">
        <v>1826</v>
      </c>
      <c r="D45" s="107">
        <v>2012</v>
      </c>
      <c r="E45" s="107">
        <v>5</v>
      </c>
      <c r="F45" s="107">
        <v>2</v>
      </c>
      <c r="G45" s="109"/>
      <c r="H45" s="108" t="s">
        <v>227</v>
      </c>
      <c r="I45" s="107">
        <v>6</v>
      </c>
      <c r="J45" s="107">
        <v>1</v>
      </c>
      <c r="K45" s="107">
        <v>4</v>
      </c>
      <c r="L45" s="107">
        <v>2</v>
      </c>
      <c r="M45" s="107">
        <v>3</v>
      </c>
      <c r="N45" s="108" t="s">
        <v>95</v>
      </c>
      <c r="O45" s="108" t="s">
        <v>889</v>
      </c>
      <c r="P45" s="108" t="s">
        <v>890</v>
      </c>
      <c r="Q45" s="107">
        <v>1</v>
      </c>
      <c r="R45" s="108" t="s">
        <v>891</v>
      </c>
      <c r="S45" s="107">
        <v>2</v>
      </c>
      <c r="T45" s="107">
        <v>1</v>
      </c>
      <c r="U45" s="107">
        <v>5</v>
      </c>
      <c r="V45" s="107">
        <v>2</v>
      </c>
      <c r="W45" s="3"/>
      <c r="X45" s="97"/>
      <c r="Y45" s="75"/>
      <c r="Z45" s="75"/>
      <c r="AA45" s="75"/>
      <c r="AB45" s="76"/>
    </row>
    <row r="46" spans="1:28" ht="140.25" customHeight="1" x14ac:dyDescent="0.2">
      <c r="A46" s="104">
        <f t="shared" si="1"/>
        <v>44</v>
      </c>
      <c r="B46" s="105" t="s">
        <v>964</v>
      </c>
      <c r="C46" s="106" t="s">
        <v>1827</v>
      </c>
      <c r="D46" s="107">
        <v>2007</v>
      </c>
      <c r="E46" s="107">
        <v>5</v>
      </c>
      <c r="F46" s="109"/>
      <c r="G46" s="108" t="s">
        <v>965</v>
      </c>
      <c r="H46" s="108" t="s">
        <v>94</v>
      </c>
      <c r="I46" s="107">
        <v>6</v>
      </c>
      <c r="J46" s="107">
        <v>3</v>
      </c>
      <c r="K46" s="107">
        <v>4</v>
      </c>
      <c r="L46" s="107">
        <v>1</v>
      </c>
      <c r="M46" s="107">
        <v>3</v>
      </c>
      <c r="N46" s="108" t="s">
        <v>95</v>
      </c>
      <c r="O46" s="108" t="s">
        <v>100</v>
      </c>
      <c r="P46" s="107">
        <v>1</v>
      </c>
      <c r="Q46" s="107">
        <v>1</v>
      </c>
      <c r="R46" s="108" t="s">
        <v>966</v>
      </c>
      <c r="S46" s="107">
        <v>2</v>
      </c>
      <c r="T46" s="107">
        <v>2</v>
      </c>
      <c r="U46" s="107">
        <v>7</v>
      </c>
      <c r="V46" s="107">
        <v>2</v>
      </c>
      <c r="W46" s="3"/>
      <c r="X46" s="97"/>
      <c r="Y46" s="75"/>
      <c r="Z46" s="75"/>
      <c r="AA46" s="75"/>
      <c r="AB46" s="76"/>
    </row>
    <row r="47" spans="1:28" ht="127.5" customHeight="1" x14ac:dyDescent="0.2">
      <c r="A47" s="104">
        <f t="shared" si="1"/>
        <v>45</v>
      </c>
      <c r="B47" s="105" t="s">
        <v>988</v>
      </c>
      <c r="C47" s="106" t="s">
        <v>989</v>
      </c>
      <c r="D47" s="107">
        <v>2001</v>
      </c>
      <c r="E47" s="107">
        <v>5</v>
      </c>
      <c r="F47" s="109"/>
      <c r="G47" s="109"/>
      <c r="H47" s="108" t="s">
        <v>119</v>
      </c>
      <c r="I47" s="107">
        <v>5</v>
      </c>
      <c r="J47" s="107">
        <v>3</v>
      </c>
      <c r="K47" s="107">
        <v>1</v>
      </c>
      <c r="L47" s="107">
        <v>2</v>
      </c>
      <c r="M47" s="107">
        <v>3</v>
      </c>
      <c r="N47" s="108" t="s">
        <v>95</v>
      </c>
      <c r="O47" s="108" t="s">
        <v>361</v>
      </c>
      <c r="P47" s="107">
        <v>1</v>
      </c>
      <c r="Q47" s="107">
        <v>3</v>
      </c>
      <c r="R47" s="108" t="s">
        <v>990</v>
      </c>
      <c r="S47" s="107">
        <v>2</v>
      </c>
      <c r="T47" s="107">
        <v>2</v>
      </c>
      <c r="U47" s="107">
        <v>5</v>
      </c>
      <c r="V47" s="107">
        <v>2</v>
      </c>
      <c r="W47" s="3"/>
      <c r="X47" s="97"/>
      <c r="Y47" s="75"/>
      <c r="Z47" s="75"/>
      <c r="AA47" s="75"/>
      <c r="AB47" s="76"/>
    </row>
    <row r="48" spans="1:28" ht="114.75" customHeight="1" x14ac:dyDescent="0.2">
      <c r="A48" s="104">
        <f t="shared" si="1"/>
        <v>46</v>
      </c>
      <c r="B48" s="105" t="s">
        <v>1008</v>
      </c>
      <c r="C48" s="106" t="s">
        <v>1828</v>
      </c>
      <c r="D48" s="107">
        <v>2008</v>
      </c>
      <c r="E48" s="107">
        <v>5</v>
      </c>
      <c r="F48" s="107">
        <v>2</v>
      </c>
      <c r="G48" s="109"/>
      <c r="H48" s="108" t="s">
        <v>61</v>
      </c>
      <c r="I48" s="107">
        <v>6</v>
      </c>
      <c r="J48" s="107">
        <v>1</v>
      </c>
      <c r="K48" s="107">
        <v>4</v>
      </c>
      <c r="L48" s="107">
        <v>1</v>
      </c>
      <c r="M48" s="107">
        <v>3</v>
      </c>
      <c r="N48" s="108" t="s">
        <v>95</v>
      </c>
      <c r="O48" s="108" t="s">
        <v>100</v>
      </c>
      <c r="P48" s="107">
        <v>1</v>
      </c>
      <c r="Q48" s="107">
        <v>2</v>
      </c>
      <c r="R48" s="108" t="s">
        <v>765</v>
      </c>
      <c r="S48" s="107">
        <v>2</v>
      </c>
      <c r="T48" s="107">
        <v>2</v>
      </c>
      <c r="U48" s="107">
        <v>6</v>
      </c>
      <c r="V48" s="107">
        <v>2</v>
      </c>
      <c r="W48" s="3"/>
      <c r="X48" s="97"/>
      <c r="Y48" s="75"/>
      <c r="Z48" s="75"/>
      <c r="AA48" s="75"/>
      <c r="AB48" s="76"/>
    </row>
    <row r="49" spans="1:28" ht="153" customHeight="1" x14ac:dyDescent="0.2">
      <c r="A49" s="104">
        <f t="shared" si="1"/>
        <v>47</v>
      </c>
      <c r="B49" s="105" t="s">
        <v>1013</v>
      </c>
      <c r="C49" s="106" t="s">
        <v>1829</v>
      </c>
      <c r="D49" s="107">
        <v>2011</v>
      </c>
      <c r="E49" s="107">
        <v>5</v>
      </c>
      <c r="F49" s="107">
        <v>1</v>
      </c>
      <c r="G49" s="107">
        <v>1</v>
      </c>
      <c r="H49" s="108" t="s">
        <v>46</v>
      </c>
      <c r="I49" s="109">
        <v>1</v>
      </c>
      <c r="J49" s="109">
        <v>4</v>
      </c>
      <c r="K49" s="109">
        <v>2</v>
      </c>
      <c r="L49" s="107">
        <v>2</v>
      </c>
      <c r="M49" s="107">
        <v>3</v>
      </c>
      <c r="N49" s="108" t="s">
        <v>600</v>
      </c>
      <c r="O49" s="108" t="s">
        <v>100</v>
      </c>
      <c r="P49" s="107">
        <v>1</v>
      </c>
      <c r="Q49" s="107">
        <v>2</v>
      </c>
      <c r="R49" s="108" t="s">
        <v>1014</v>
      </c>
      <c r="S49" s="107">
        <v>2</v>
      </c>
      <c r="T49" s="107">
        <v>2</v>
      </c>
      <c r="U49" s="107">
        <v>7</v>
      </c>
      <c r="V49" s="107">
        <v>2</v>
      </c>
      <c r="W49" s="3"/>
      <c r="X49" s="97"/>
      <c r="Y49" s="75"/>
      <c r="Z49" s="75"/>
      <c r="AA49" s="75"/>
      <c r="AB49" s="76"/>
    </row>
    <row r="50" spans="1:28" ht="140.25" customHeight="1" x14ac:dyDescent="0.2">
      <c r="A50" s="104">
        <f t="shared" si="1"/>
        <v>48</v>
      </c>
      <c r="B50" s="105" t="s">
        <v>1028</v>
      </c>
      <c r="C50" s="106" t="s">
        <v>1029</v>
      </c>
      <c r="D50" s="107">
        <v>2011</v>
      </c>
      <c r="E50" s="107">
        <v>5</v>
      </c>
      <c r="F50" s="107">
        <v>1</v>
      </c>
      <c r="G50" s="107">
        <v>1</v>
      </c>
      <c r="H50" s="108" t="s">
        <v>227</v>
      </c>
      <c r="I50" s="109">
        <v>6</v>
      </c>
      <c r="J50" s="109">
        <v>3</v>
      </c>
      <c r="K50" s="109">
        <v>4</v>
      </c>
      <c r="L50" s="107">
        <v>2</v>
      </c>
      <c r="M50" s="107">
        <v>3</v>
      </c>
      <c r="N50" s="108" t="s">
        <v>1030</v>
      </c>
      <c r="O50" s="108" t="s">
        <v>392</v>
      </c>
      <c r="P50" s="107">
        <v>1</v>
      </c>
      <c r="Q50" s="107">
        <v>3</v>
      </c>
      <c r="R50" s="108" t="s">
        <v>1031</v>
      </c>
      <c r="S50" s="107">
        <v>2</v>
      </c>
      <c r="T50" s="107">
        <v>2</v>
      </c>
      <c r="U50" s="107">
        <v>6</v>
      </c>
      <c r="V50" s="107">
        <v>2</v>
      </c>
      <c r="W50" s="3"/>
      <c r="X50" s="97"/>
      <c r="Y50" s="75"/>
      <c r="Z50" s="75"/>
      <c r="AA50" s="75"/>
      <c r="AB50" s="76"/>
    </row>
    <row r="51" spans="1:28" ht="127.5" customHeight="1" x14ac:dyDescent="0.2">
      <c r="A51" s="104">
        <f t="shared" si="1"/>
        <v>49</v>
      </c>
      <c r="B51" s="105" t="s">
        <v>1076</v>
      </c>
      <c r="C51" s="106" t="s">
        <v>1830</v>
      </c>
      <c r="D51" s="107">
        <v>2007</v>
      </c>
      <c r="E51" s="107">
        <v>5</v>
      </c>
      <c r="F51" s="107">
        <v>1</v>
      </c>
      <c r="G51" s="107">
        <v>1</v>
      </c>
      <c r="H51" s="108" t="s">
        <v>1077</v>
      </c>
      <c r="I51" s="109">
        <v>2</v>
      </c>
      <c r="J51" s="109">
        <v>2</v>
      </c>
      <c r="K51" s="109">
        <v>4</v>
      </c>
      <c r="L51" s="107">
        <v>1</v>
      </c>
      <c r="M51" s="107">
        <v>3</v>
      </c>
      <c r="N51" s="108" t="s">
        <v>1078</v>
      </c>
      <c r="O51" s="108" t="s">
        <v>257</v>
      </c>
      <c r="P51" s="107">
        <v>1</v>
      </c>
      <c r="Q51" s="107">
        <v>2</v>
      </c>
      <c r="R51" s="108" t="s">
        <v>1079</v>
      </c>
      <c r="S51" s="107">
        <v>2</v>
      </c>
      <c r="T51" s="107">
        <v>2</v>
      </c>
      <c r="U51" s="107">
        <v>7</v>
      </c>
      <c r="V51" s="107">
        <v>2</v>
      </c>
      <c r="W51" s="3"/>
      <c r="X51" s="97"/>
      <c r="Y51" s="75"/>
      <c r="Z51" s="75"/>
      <c r="AA51" s="75"/>
      <c r="AB51" s="76"/>
    </row>
    <row r="52" spans="1:28" ht="114.75" customHeight="1" x14ac:dyDescent="0.2">
      <c r="A52" s="104">
        <f t="shared" si="1"/>
        <v>50</v>
      </c>
      <c r="B52" s="105" t="s">
        <v>1080</v>
      </c>
      <c r="C52" s="106" t="s">
        <v>1831</v>
      </c>
      <c r="D52" s="107">
        <v>2010</v>
      </c>
      <c r="E52" s="107">
        <v>5</v>
      </c>
      <c r="F52" s="107">
        <v>1</v>
      </c>
      <c r="G52" s="107">
        <v>1</v>
      </c>
      <c r="H52" s="108" t="s">
        <v>38</v>
      </c>
      <c r="I52" s="109">
        <v>2</v>
      </c>
      <c r="J52" s="109">
        <v>2</v>
      </c>
      <c r="K52" s="109">
        <v>4</v>
      </c>
      <c r="L52" s="107">
        <v>1</v>
      </c>
      <c r="M52" s="107">
        <v>3</v>
      </c>
      <c r="N52" s="108" t="s">
        <v>1078</v>
      </c>
      <c r="O52" s="108" t="s">
        <v>257</v>
      </c>
      <c r="P52" s="107">
        <v>1</v>
      </c>
      <c r="Q52" s="107">
        <v>2</v>
      </c>
      <c r="R52" s="108" t="s">
        <v>1081</v>
      </c>
      <c r="S52" s="107">
        <v>2</v>
      </c>
      <c r="T52" s="107">
        <v>2</v>
      </c>
      <c r="U52" s="107">
        <v>7</v>
      </c>
      <c r="V52" s="107">
        <v>2</v>
      </c>
      <c r="W52" s="3"/>
      <c r="X52" s="97"/>
      <c r="Y52" s="75"/>
      <c r="Z52" s="75"/>
      <c r="AA52" s="75"/>
      <c r="AB52" s="76"/>
    </row>
    <row r="53" spans="1:28" ht="102" customHeight="1" x14ac:dyDescent="0.2">
      <c r="A53" s="104">
        <f t="shared" si="1"/>
        <v>51</v>
      </c>
      <c r="B53" s="105" t="s">
        <v>1082</v>
      </c>
      <c r="C53" s="106" t="s">
        <v>1832</v>
      </c>
      <c r="D53" s="107">
        <v>2005</v>
      </c>
      <c r="E53" s="107">
        <v>5</v>
      </c>
      <c r="F53" s="109"/>
      <c r="G53" s="109"/>
      <c r="H53" s="108" t="s">
        <v>227</v>
      </c>
      <c r="I53" s="109">
        <v>6</v>
      </c>
      <c r="J53" s="109">
        <v>4</v>
      </c>
      <c r="K53" s="109">
        <v>1</v>
      </c>
      <c r="L53" s="107">
        <v>2</v>
      </c>
      <c r="M53" s="107">
        <v>2</v>
      </c>
      <c r="N53" s="108" t="s">
        <v>99</v>
      </c>
      <c r="O53" s="108" t="s">
        <v>1083</v>
      </c>
      <c r="P53" s="107">
        <v>1</v>
      </c>
      <c r="Q53" s="107">
        <v>2</v>
      </c>
      <c r="R53" s="108" t="s">
        <v>1084</v>
      </c>
      <c r="S53" s="107">
        <v>2</v>
      </c>
      <c r="T53" s="107">
        <v>2</v>
      </c>
      <c r="U53" s="107">
        <v>5</v>
      </c>
      <c r="V53" s="107">
        <v>2</v>
      </c>
      <c r="W53" s="3"/>
      <c r="X53" s="97"/>
      <c r="Y53" s="75"/>
      <c r="Z53" s="75"/>
      <c r="AA53" s="75"/>
      <c r="AB53" s="76"/>
    </row>
    <row r="54" spans="1:28" ht="140.25" customHeight="1" x14ac:dyDescent="0.2">
      <c r="A54" s="104">
        <f t="shared" si="1"/>
        <v>52</v>
      </c>
      <c r="B54" s="105" t="s">
        <v>1087</v>
      </c>
      <c r="C54" s="106" t="s">
        <v>1833</v>
      </c>
      <c r="D54" s="107">
        <v>2009</v>
      </c>
      <c r="E54" s="107">
        <v>5</v>
      </c>
      <c r="F54" s="107">
        <v>2</v>
      </c>
      <c r="G54" s="107">
        <v>4</v>
      </c>
      <c r="H54" s="108" t="s">
        <v>90</v>
      </c>
      <c r="I54" s="107">
        <v>2</v>
      </c>
      <c r="J54" s="107">
        <v>3</v>
      </c>
      <c r="K54" s="108" t="s">
        <v>1088</v>
      </c>
      <c r="L54" s="107">
        <v>2</v>
      </c>
      <c r="M54" s="107">
        <v>2</v>
      </c>
      <c r="N54" s="108" t="s">
        <v>1089</v>
      </c>
      <c r="O54" s="108" t="s">
        <v>126</v>
      </c>
      <c r="P54" s="107">
        <v>1</v>
      </c>
      <c r="Q54" s="107">
        <v>2</v>
      </c>
      <c r="R54" s="108" t="s">
        <v>1090</v>
      </c>
      <c r="S54" s="107">
        <v>2</v>
      </c>
      <c r="T54" s="107">
        <v>2</v>
      </c>
      <c r="U54" s="107">
        <v>7</v>
      </c>
      <c r="V54" s="107">
        <v>2</v>
      </c>
      <c r="W54" s="3"/>
      <c r="X54" s="97"/>
      <c r="Y54" s="75"/>
      <c r="Z54" s="75"/>
      <c r="AA54" s="75"/>
      <c r="AB54" s="76"/>
    </row>
    <row r="55" spans="1:28" ht="178.5" customHeight="1" x14ac:dyDescent="0.2">
      <c r="A55" s="104">
        <f t="shared" si="1"/>
        <v>53</v>
      </c>
      <c r="B55" s="105" t="s">
        <v>1091</v>
      </c>
      <c r="C55" s="106" t="s">
        <v>1834</v>
      </c>
      <c r="D55" s="107">
        <v>2012</v>
      </c>
      <c r="E55" s="107">
        <v>5</v>
      </c>
      <c r="F55" s="107">
        <v>2</v>
      </c>
      <c r="G55" s="108" t="s">
        <v>1092</v>
      </c>
      <c r="H55" s="108" t="s">
        <v>129</v>
      </c>
      <c r="I55" s="107">
        <v>2</v>
      </c>
      <c r="J55" s="107">
        <v>3</v>
      </c>
      <c r="K55" s="107">
        <v>4</v>
      </c>
      <c r="L55" s="107">
        <v>2</v>
      </c>
      <c r="M55" s="107">
        <v>2</v>
      </c>
      <c r="N55" s="108" t="s">
        <v>552</v>
      </c>
      <c r="O55" s="108" t="s">
        <v>1093</v>
      </c>
      <c r="P55" s="107">
        <v>1</v>
      </c>
      <c r="Q55" s="107">
        <v>1</v>
      </c>
      <c r="R55" s="108" t="s">
        <v>1094</v>
      </c>
      <c r="S55" s="107">
        <v>2</v>
      </c>
      <c r="T55" s="107">
        <v>1</v>
      </c>
      <c r="U55" s="107">
        <v>6</v>
      </c>
      <c r="V55" s="107">
        <v>2</v>
      </c>
      <c r="W55" s="3"/>
      <c r="X55" s="97"/>
      <c r="Y55" s="75"/>
      <c r="Z55" s="75"/>
      <c r="AA55" s="75"/>
      <c r="AB55" s="76"/>
    </row>
    <row r="56" spans="1:28" ht="178.5" customHeight="1" x14ac:dyDescent="0.2">
      <c r="A56" s="104">
        <f t="shared" si="1"/>
        <v>54</v>
      </c>
      <c r="B56" s="105" t="s">
        <v>1085</v>
      </c>
      <c r="C56" s="106" t="s">
        <v>1835</v>
      </c>
      <c r="D56" s="107">
        <v>2008</v>
      </c>
      <c r="E56" s="107">
        <v>5</v>
      </c>
      <c r="F56" s="108" t="s">
        <v>155</v>
      </c>
      <c r="G56" s="107">
        <v>1</v>
      </c>
      <c r="H56" s="108" t="s">
        <v>109</v>
      </c>
      <c r="I56" s="109">
        <v>2</v>
      </c>
      <c r="J56" s="109">
        <v>3</v>
      </c>
      <c r="K56" s="109">
        <v>4</v>
      </c>
      <c r="L56" s="107">
        <v>2</v>
      </c>
      <c r="M56" s="107">
        <v>3</v>
      </c>
      <c r="N56" s="108" t="s">
        <v>552</v>
      </c>
      <c r="O56" s="108" t="s">
        <v>131</v>
      </c>
      <c r="P56" s="107">
        <v>1</v>
      </c>
      <c r="Q56" s="107">
        <v>1</v>
      </c>
      <c r="R56" s="108" t="s">
        <v>1086</v>
      </c>
      <c r="S56" s="107">
        <v>2</v>
      </c>
      <c r="T56" s="107">
        <v>2</v>
      </c>
      <c r="U56" s="107">
        <v>5</v>
      </c>
      <c r="V56" s="107">
        <v>2</v>
      </c>
      <c r="W56" s="3"/>
      <c r="X56" s="97"/>
      <c r="Y56" s="75"/>
      <c r="Z56" s="75"/>
      <c r="AA56" s="75"/>
      <c r="AB56" s="76"/>
    </row>
    <row r="57" spans="1:28" ht="114.75" customHeight="1" x14ac:dyDescent="0.2">
      <c r="A57" s="104">
        <f t="shared" si="1"/>
        <v>55</v>
      </c>
      <c r="B57" s="105" t="s">
        <v>1107</v>
      </c>
      <c r="C57" s="106" t="s">
        <v>1836</v>
      </c>
      <c r="D57" s="109">
        <v>2009</v>
      </c>
      <c r="E57" s="107">
        <v>5</v>
      </c>
      <c r="F57" s="107">
        <v>1</v>
      </c>
      <c r="G57" s="107">
        <v>1</v>
      </c>
      <c r="H57" s="108" t="s">
        <v>1108</v>
      </c>
      <c r="I57" s="107">
        <v>3</v>
      </c>
      <c r="J57" s="107">
        <v>3</v>
      </c>
      <c r="K57" s="107">
        <v>4</v>
      </c>
      <c r="L57" s="109">
        <v>2</v>
      </c>
      <c r="M57" s="107">
        <v>3</v>
      </c>
      <c r="N57" s="108" t="s">
        <v>1109</v>
      </c>
      <c r="O57" s="108" t="s">
        <v>361</v>
      </c>
      <c r="P57" s="109">
        <v>1</v>
      </c>
      <c r="Q57" s="107">
        <v>3</v>
      </c>
      <c r="R57" s="108" t="s">
        <v>1110</v>
      </c>
      <c r="S57" s="109">
        <v>1</v>
      </c>
      <c r="T57" s="109">
        <v>2</v>
      </c>
      <c r="U57" s="109">
        <v>7</v>
      </c>
      <c r="V57" s="109">
        <v>2</v>
      </c>
      <c r="W57" s="3"/>
      <c r="X57" s="97"/>
      <c r="Y57" s="75"/>
      <c r="Z57" s="75"/>
      <c r="AA57" s="75"/>
      <c r="AB57" s="76"/>
    </row>
    <row r="58" spans="1:28" ht="114.75" customHeight="1" x14ac:dyDescent="0.2">
      <c r="A58" s="104">
        <f t="shared" si="1"/>
        <v>56</v>
      </c>
      <c r="B58" s="105" t="s">
        <v>1114</v>
      </c>
      <c r="C58" s="106" t="s">
        <v>1837</v>
      </c>
      <c r="D58" s="109">
        <v>2006</v>
      </c>
      <c r="E58" s="107">
        <v>5</v>
      </c>
      <c r="F58" s="109"/>
      <c r="G58" s="108" t="s">
        <v>1115</v>
      </c>
      <c r="H58" s="108" t="s">
        <v>38</v>
      </c>
      <c r="I58" s="107">
        <v>2</v>
      </c>
      <c r="J58" s="107">
        <v>1</v>
      </c>
      <c r="K58" s="107">
        <v>4</v>
      </c>
      <c r="L58" s="107">
        <v>1</v>
      </c>
      <c r="M58" s="107">
        <v>3</v>
      </c>
      <c r="N58" s="108" t="s">
        <v>1089</v>
      </c>
      <c r="O58" s="108" t="s">
        <v>126</v>
      </c>
      <c r="P58" s="109">
        <v>1</v>
      </c>
      <c r="Q58" s="107">
        <v>2</v>
      </c>
      <c r="R58" s="108" t="s">
        <v>1116</v>
      </c>
      <c r="S58" s="109">
        <v>2</v>
      </c>
      <c r="T58" s="109">
        <v>2</v>
      </c>
      <c r="U58" s="107">
        <v>5</v>
      </c>
      <c r="V58" s="109">
        <v>2</v>
      </c>
      <c r="W58" s="3"/>
      <c r="X58" s="97"/>
      <c r="Y58" s="75"/>
      <c r="Z58" s="75"/>
      <c r="AA58" s="75"/>
      <c r="AB58" s="76"/>
    </row>
    <row r="59" spans="1:28" ht="114.75" customHeight="1" x14ac:dyDescent="0.2">
      <c r="A59" s="104">
        <f t="shared" si="1"/>
        <v>57</v>
      </c>
      <c r="B59" s="105" t="s">
        <v>1117</v>
      </c>
      <c r="C59" s="106" t="s">
        <v>1838</v>
      </c>
      <c r="D59" s="109">
        <v>2008</v>
      </c>
      <c r="E59" s="107">
        <v>5</v>
      </c>
      <c r="F59" s="109"/>
      <c r="G59" s="109"/>
      <c r="H59" s="108" t="s">
        <v>38</v>
      </c>
      <c r="I59" s="109">
        <v>2</v>
      </c>
      <c r="J59" s="109">
        <v>1</v>
      </c>
      <c r="K59" s="108" t="s">
        <v>1118</v>
      </c>
      <c r="L59" s="107">
        <v>1</v>
      </c>
      <c r="M59" s="109">
        <v>3</v>
      </c>
      <c r="N59" s="108" t="s">
        <v>1119</v>
      </c>
      <c r="O59" s="108" t="s">
        <v>1120</v>
      </c>
      <c r="P59" s="109">
        <v>1</v>
      </c>
      <c r="Q59" s="109">
        <v>2</v>
      </c>
      <c r="R59" s="108" t="s">
        <v>1121</v>
      </c>
      <c r="S59" s="109">
        <v>2</v>
      </c>
      <c r="T59" s="109">
        <v>2</v>
      </c>
      <c r="U59" s="107">
        <v>7</v>
      </c>
      <c r="V59" s="109">
        <v>2</v>
      </c>
      <c r="W59" s="3"/>
      <c r="X59" s="97"/>
      <c r="Y59" s="75"/>
      <c r="Z59" s="75"/>
      <c r="AA59" s="75"/>
      <c r="AB59" s="76"/>
    </row>
    <row r="60" spans="1:28" ht="114.75" customHeight="1" x14ac:dyDescent="0.2">
      <c r="A60" s="104">
        <f t="shared" si="1"/>
        <v>58</v>
      </c>
      <c r="B60" s="105" t="s">
        <v>1128</v>
      </c>
      <c r="C60" s="106" t="s">
        <v>1839</v>
      </c>
      <c r="D60" s="109">
        <v>2012</v>
      </c>
      <c r="E60" s="107">
        <v>5</v>
      </c>
      <c r="F60" s="107">
        <v>2</v>
      </c>
      <c r="G60" s="107">
        <v>2</v>
      </c>
      <c r="H60" s="108" t="s">
        <v>628</v>
      </c>
      <c r="I60" s="109">
        <v>6</v>
      </c>
      <c r="J60" s="109">
        <v>3</v>
      </c>
      <c r="K60" s="109">
        <v>4</v>
      </c>
      <c r="L60" s="109">
        <v>2</v>
      </c>
      <c r="M60" s="109">
        <v>3</v>
      </c>
      <c r="N60" s="108" t="s">
        <v>615</v>
      </c>
      <c r="O60" s="108" t="s">
        <v>1129</v>
      </c>
      <c r="P60" s="109">
        <v>1</v>
      </c>
      <c r="Q60" s="109">
        <v>3</v>
      </c>
      <c r="R60" s="108" t="s">
        <v>1130</v>
      </c>
      <c r="S60" s="109">
        <v>2</v>
      </c>
      <c r="T60" s="109">
        <v>2</v>
      </c>
      <c r="U60" s="107">
        <v>7</v>
      </c>
      <c r="V60" s="109">
        <v>2</v>
      </c>
      <c r="W60" s="3"/>
      <c r="X60" s="97"/>
      <c r="Y60" s="75"/>
      <c r="Z60" s="75"/>
      <c r="AA60" s="75"/>
      <c r="AB60" s="76"/>
    </row>
    <row r="61" spans="1:28" ht="102" customHeight="1" x14ac:dyDescent="0.2">
      <c r="A61" s="104">
        <f t="shared" si="1"/>
        <v>59</v>
      </c>
      <c r="B61" s="105" t="s">
        <v>1140</v>
      </c>
      <c r="C61" s="106" t="s">
        <v>1141</v>
      </c>
      <c r="D61" s="109">
        <v>1999</v>
      </c>
      <c r="E61" s="107">
        <v>5</v>
      </c>
      <c r="F61" s="107">
        <v>2</v>
      </c>
      <c r="G61" s="107">
        <v>4</v>
      </c>
      <c r="H61" s="108" t="s">
        <v>311</v>
      </c>
      <c r="I61" s="109">
        <v>5</v>
      </c>
      <c r="J61" s="109">
        <v>1</v>
      </c>
      <c r="K61" s="109">
        <v>4</v>
      </c>
      <c r="L61" s="109">
        <v>2</v>
      </c>
      <c r="M61" s="109">
        <v>3</v>
      </c>
      <c r="N61" s="108" t="s">
        <v>95</v>
      </c>
      <c r="O61" s="108" t="s">
        <v>777</v>
      </c>
      <c r="P61" s="109">
        <v>1</v>
      </c>
      <c r="Q61" s="109">
        <v>3</v>
      </c>
      <c r="R61" s="108" t="s">
        <v>1142</v>
      </c>
      <c r="S61" s="109">
        <v>2</v>
      </c>
      <c r="T61" s="109">
        <v>2</v>
      </c>
      <c r="U61" s="109">
        <v>5</v>
      </c>
      <c r="V61" s="109">
        <v>2</v>
      </c>
      <c r="W61" s="3"/>
      <c r="X61" s="97"/>
      <c r="Y61" s="75"/>
      <c r="Z61" s="75"/>
      <c r="AA61" s="75"/>
      <c r="AB61" s="76"/>
    </row>
    <row r="62" spans="1:28" ht="140.25" customHeight="1" x14ac:dyDescent="0.2">
      <c r="A62" s="104">
        <f t="shared" si="1"/>
        <v>60</v>
      </c>
      <c r="B62" s="105" t="s">
        <v>1155</v>
      </c>
      <c r="C62" s="106" t="s">
        <v>1840</v>
      </c>
      <c r="D62" s="109">
        <v>2010</v>
      </c>
      <c r="E62" s="107">
        <v>5</v>
      </c>
      <c r="F62" s="109"/>
      <c r="G62" s="109"/>
      <c r="H62" s="108" t="s">
        <v>932</v>
      </c>
      <c r="I62" s="109">
        <v>1</v>
      </c>
      <c r="J62" s="109">
        <v>2</v>
      </c>
      <c r="K62" s="109">
        <v>4</v>
      </c>
      <c r="L62" s="109">
        <v>2</v>
      </c>
      <c r="M62" s="109">
        <v>3</v>
      </c>
      <c r="N62" s="108" t="s">
        <v>95</v>
      </c>
      <c r="O62" s="108" t="s">
        <v>777</v>
      </c>
      <c r="P62" s="109">
        <v>1</v>
      </c>
      <c r="Q62" s="109">
        <v>2</v>
      </c>
      <c r="R62" s="108" t="s">
        <v>1156</v>
      </c>
      <c r="S62" s="109">
        <v>2</v>
      </c>
      <c r="T62" s="109">
        <v>2</v>
      </c>
      <c r="U62" s="107">
        <v>7</v>
      </c>
      <c r="V62" s="109">
        <v>2</v>
      </c>
      <c r="W62" s="3"/>
      <c r="X62" s="97"/>
      <c r="Y62" s="75"/>
      <c r="Z62" s="75"/>
      <c r="AA62" s="75"/>
      <c r="AB62" s="76"/>
    </row>
    <row r="63" spans="1:28" ht="114.75" customHeight="1" x14ac:dyDescent="0.2">
      <c r="A63" s="104">
        <f t="shared" si="1"/>
        <v>61</v>
      </c>
      <c r="B63" s="105" t="s">
        <v>1157</v>
      </c>
      <c r="C63" s="106" t="s">
        <v>1841</v>
      </c>
      <c r="D63" s="109">
        <v>2013</v>
      </c>
      <c r="E63" s="107">
        <v>5</v>
      </c>
      <c r="F63" s="107">
        <v>2</v>
      </c>
      <c r="G63" s="109"/>
      <c r="H63" s="108" t="s">
        <v>190</v>
      </c>
      <c r="I63" s="109">
        <v>2</v>
      </c>
      <c r="J63" s="109">
        <v>3</v>
      </c>
      <c r="K63" s="109">
        <v>4</v>
      </c>
      <c r="L63" s="107">
        <v>1</v>
      </c>
      <c r="M63" s="109">
        <v>3</v>
      </c>
      <c r="N63" s="108" t="s">
        <v>552</v>
      </c>
      <c r="O63" s="108" t="s">
        <v>182</v>
      </c>
      <c r="P63" s="109">
        <v>1</v>
      </c>
      <c r="Q63" s="109">
        <v>1</v>
      </c>
      <c r="R63" s="108" t="s">
        <v>1158</v>
      </c>
      <c r="S63" s="109">
        <v>2</v>
      </c>
      <c r="T63" s="109">
        <v>2</v>
      </c>
      <c r="U63" s="107">
        <v>7</v>
      </c>
      <c r="V63" s="109">
        <v>2</v>
      </c>
      <c r="W63" s="3"/>
      <c r="X63" s="97"/>
      <c r="Y63" s="75"/>
      <c r="Z63" s="75"/>
      <c r="AA63" s="75"/>
      <c r="AB63" s="76"/>
    </row>
    <row r="64" spans="1:28" ht="15" customHeight="1" x14ac:dyDescent="0.2">
      <c r="A64" s="78"/>
      <c r="B64" s="79"/>
      <c r="C64" s="110"/>
      <c r="D64" s="80"/>
      <c r="E64" s="80"/>
      <c r="F64" s="80"/>
      <c r="G64" s="80"/>
      <c r="H64" s="80"/>
      <c r="I64" s="80"/>
      <c r="J64" s="80"/>
      <c r="K64" s="80"/>
      <c r="L64" s="80"/>
      <c r="M64" s="80"/>
      <c r="N64" s="80"/>
      <c r="O64" s="80"/>
      <c r="P64" s="80"/>
      <c r="Q64" s="80"/>
      <c r="R64" s="80"/>
      <c r="S64" s="80"/>
      <c r="T64" s="80"/>
      <c r="U64" s="80"/>
      <c r="V64" s="80"/>
      <c r="W64" s="99"/>
      <c r="X64" s="75"/>
      <c r="Y64" s="75"/>
      <c r="Z64" s="75"/>
      <c r="AA64" s="75"/>
      <c r="AB64" s="76"/>
    </row>
    <row r="65" spans="1:28" ht="15" customHeight="1" x14ac:dyDescent="0.2">
      <c r="A65" s="81"/>
      <c r="B65" s="82"/>
      <c r="C65" s="74"/>
      <c r="D65" s="74"/>
      <c r="E65" s="74"/>
      <c r="F65" s="74"/>
      <c r="G65" s="74"/>
      <c r="H65" s="74"/>
      <c r="I65" s="74"/>
      <c r="J65" s="74"/>
      <c r="K65" s="74"/>
      <c r="L65" s="74"/>
      <c r="M65" s="74"/>
      <c r="N65" s="74"/>
      <c r="O65" s="74"/>
      <c r="P65" s="74"/>
      <c r="Q65" s="74"/>
      <c r="R65" s="74"/>
      <c r="S65" s="74"/>
      <c r="T65" s="74"/>
      <c r="U65" s="74"/>
      <c r="V65" s="74"/>
      <c r="W65" s="75"/>
      <c r="X65" s="75"/>
      <c r="Y65" s="75"/>
      <c r="Z65" s="75"/>
      <c r="AA65" s="75"/>
      <c r="AB65" s="76"/>
    </row>
    <row r="66" spans="1:28" ht="15" customHeight="1" x14ac:dyDescent="0.2">
      <c r="A66" s="83"/>
      <c r="B66" s="84"/>
      <c r="C66" s="85"/>
      <c r="D66" s="85"/>
      <c r="E66" s="85"/>
      <c r="F66" s="85"/>
      <c r="G66" s="85"/>
      <c r="H66" s="85"/>
      <c r="I66" s="85"/>
      <c r="J66" s="85"/>
      <c r="K66" s="85"/>
      <c r="L66" s="85"/>
      <c r="M66" s="85"/>
      <c r="N66" s="85"/>
      <c r="O66" s="85"/>
      <c r="P66" s="85"/>
      <c r="Q66" s="85"/>
      <c r="R66" s="85"/>
      <c r="S66" s="85"/>
      <c r="T66" s="85"/>
      <c r="U66" s="85"/>
      <c r="V66" s="85"/>
      <c r="W66" s="86"/>
      <c r="X66" s="86"/>
      <c r="Y66" s="86"/>
      <c r="Z66" s="86"/>
      <c r="AA66" s="86"/>
      <c r="AB66" s="87"/>
    </row>
  </sheetData>
  <mergeCells count="1">
    <mergeCell ref="A1:W1"/>
  </mergeCells>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20" r:id="rId16"/>
    <hyperlink ref="C21" r:id="rId17"/>
    <hyperlink ref="C22" r:id="rId18"/>
    <hyperlink ref="C23" r:id="rId19"/>
    <hyperlink ref="C24" r:id="rId20"/>
    <hyperlink ref="C26" r:id="rId21"/>
    <hyperlink ref="C28" r:id="rId22"/>
    <hyperlink ref="C29" r:id="rId23"/>
    <hyperlink ref="C30" r:id="rId24"/>
    <hyperlink ref="C31" r:id="rId25"/>
    <hyperlink ref="C32" r:id="rId26"/>
    <hyperlink ref="C34" r:id="rId27"/>
    <hyperlink ref="C35" r:id="rId28"/>
    <hyperlink ref="C37" r:id="rId29"/>
    <hyperlink ref="C39" r:id="rId30"/>
    <hyperlink ref="C40" r:id="rId31"/>
    <hyperlink ref="C41" r:id="rId32"/>
    <hyperlink ref="C42" r:id="rId33"/>
    <hyperlink ref="C43" r:id="rId34"/>
    <hyperlink ref="C44" r:id="rId35"/>
    <hyperlink ref="C45" r:id="rId36"/>
    <hyperlink ref="C46" r:id="rId37"/>
    <hyperlink ref="C48" r:id="rId38"/>
    <hyperlink ref="C49" r:id="rId39"/>
    <hyperlink ref="C51" r:id="rId40"/>
    <hyperlink ref="C52" r:id="rId41"/>
    <hyperlink ref="C53" r:id="rId42"/>
    <hyperlink ref="C54" r:id="rId43"/>
    <hyperlink ref="C55" r:id="rId44"/>
    <hyperlink ref="C56" r:id="rId45"/>
    <hyperlink ref="C57" r:id="rId46"/>
    <hyperlink ref="C58" r:id="rId47"/>
    <hyperlink ref="C59" r:id="rId48"/>
    <hyperlink ref="C60" r:id="rId49"/>
    <hyperlink ref="C62" r:id="rId50"/>
    <hyperlink ref="C63" r:id="rId51"/>
  </hyperlinks>
  <pageMargins left="1" right="1" top="1" bottom="1" header="0.25" footer="0.25"/>
  <pageSetup orientation="portrait"/>
  <headerFooter>
    <oddFooter>&amp;L&amp;"Helvetica,Regular"&amp;12&amp;K000000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election activeCell="A2" sqref="A2:W9"/>
    </sheetView>
  </sheetViews>
  <sheetFormatPr defaultColWidth="11.42578125" defaultRowHeight="15" customHeight="1" x14ac:dyDescent="0.2"/>
  <cols>
    <col min="1" max="256" width="11.42578125" style="111" customWidth="1"/>
  </cols>
  <sheetData>
    <row r="1" spans="1:23" ht="331.5" customHeight="1" x14ac:dyDescent="0.2">
      <c r="A1" s="72" t="s">
        <v>1</v>
      </c>
      <c r="B1" s="72" t="s">
        <v>2</v>
      </c>
      <c r="C1" s="72" t="s">
        <v>3</v>
      </c>
      <c r="D1" s="72" t="s">
        <v>4</v>
      </c>
      <c r="E1" s="72" t="s">
        <v>1172</v>
      </c>
      <c r="F1" s="72" t="s">
        <v>1173</v>
      </c>
      <c r="G1" s="72" t="s">
        <v>1174</v>
      </c>
      <c r="H1" s="72" t="s">
        <v>6</v>
      </c>
      <c r="I1" s="72" t="s">
        <v>1175</v>
      </c>
      <c r="J1" s="72" t="s">
        <v>1176</v>
      </c>
      <c r="K1" s="72" t="s">
        <v>1177</v>
      </c>
      <c r="L1" s="72" t="s">
        <v>1178</v>
      </c>
      <c r="M1" s="72" t="s">
        <v>1179</v>
      </c>
      <c r="N1" s="72" t="s">
        <v>7</v>
      </c>
      <c r="O1" s="72" t="s">
        <v>8</v>
      </c>
      <c r="P1" s="72" t="s">
        <v>1180</v>
      </c>
      <c r="Q1" s="72" t="s">
        <v>1181</v>
      </c>
      <c r="R1" s="72" t="s">
        <v>9</v>
      </c>
      <c r="S1" s="72" t="s">
        <v>1182</v>
      </c>
      <c r="T1" s="72" t="s">
        <v>1183</v>
      </c>
      <c r="U1" s="72" t="s">
        <v>1184</v>
      </c>
      <c r="V1" s="72" t="s">
        <v>10</v>
      </c>
      <c r="W1" s="72" t="s">
        <v>11</v>
      </c>
    </row>
    <row r="2" spans="1:23" ht="229.5" customHeight="1" x14ac:dyDescent="0.2">
      <c r="A2" s="14">
        <v>1</v>
      </c>
      <c r="B2" s="13" t="s">
        <v>148</v>
      </c>
      <c r="C2" s="15" t="s">
        <v>149</v>
      </c>
      <c r="D2" s="14">
        <v>2010</v>
      </c>
      <c r="E2" s="14">
        <v>6</v>
      </c>
      <c r="F2" s="14">
        <v>3</v>
      </c>
      <c r="G2" s="15" t="s">
        <v>58</v>
      </c>
      <c r="H2" s="15" t="s">
        <v>53</v>
      </c>
      <c r="I2" s="14">
        <v>6</v>
      </c>
      <c r="J2" s="14">
        <v>2</v>
      </c>
      <c r="K2" s="14">
        <v>4</v>
      </c>
      <c r="L2" s="14">
        <v>2</v>
      </c>
      <c r="M2" s="14">
        <v>5</v>
      </c>
      <c r="N2" s="15" t="s">
        <v>150</v>
      </c>
      <c r="O2" s="15" t="s">
        <v>151</v>
      </c>
      <c r="P2" s="14">
        <v>1</v>
      </c>
      <c r="Q2" s="14">
        <v>10</v>
      </c>
      <c r="R2" s="15" t="s">
        <v>152</v>
      </c>
      <c r="S2" s="14">
        <v>2</v>
      </c>
      <c r="T2" s="14">
        <v>2</v>
      </c>
      <c r="U2" s="15" t="s">
        <v>153</v>
      </c>
      <c r="V2" s="14">
        <v>2</v>
      </c>
      <c r="W2" s="15" t="s">
        <v>58</v>
      </c>
    </row>
    <row r="3" spans="1:23" ht="369.75" customHeight="1" x14ac:dyDescent="0.2">
      <c r="A3" s="14">
        <f t="shared" ref="A3:A9" si="0">1+$A2</f>
        <v>2</v>
      </c>
      <c r="B3" s="13" t="s">
        <v>456</v>
      </c>
      <c r="C3" s="15" t="s">
        <v>457</v>
      </c>
      <c r="D3" s="14">
        <v>2011</v>
      </c>
      <c r="E3" s="14">
        <v>6</v>
      </c>
      <c r="F3" s="14">
        <v>3</v>
      </c>
      <c r="G3" s="14">
        <v>3</v>
      </c>
      <c r="H3" s="15" t="s">
        <v>458</v>
      </c>
      <c r="I3" s="14">
        <v>2.5</v>
      </c>
      <c r="J3" s="14">
        <v>3</v>
      </c>
      <c r="K3" s="15" t="s">
        <v>459</v>
      </c>
      <c r="L3" s="14">
        <v>2</v>
      </c>
      <c r="M3" s="14">
        <v>2</v>
      </c>
      <c r="N3" s="15" t="s">
        <v>460</v>
      </c>
      <c r="O3" s="15" t="s">
        <v>461</v>
      </c>
      <c r="P3" s="14">
        <v>1</v>
      </c>
      <c r="Q3" s="14">
        <v>6</v>
      </c>
      <c r="R3" s="15" t="s">
        <v>462</v>
      </c>
      <c r="S3" s="14">
        <v>2</v>
      </c>
      <c r="T3" s="14">
        <v>2</v>
      </c>
      <c r="U3" s="15" t="s">
        <v>463</v>
      </c>
      <c r="V3" s="14">
        <v>1</v>
      </c>
      <c r="W3" s="15" t="s">
        <v>464</v>
      </c>
    </row>
    <row r="4" spans="1:23" ht="267.75" customHeight="1" x14ac:dyDescent="0.2">
      <c r="A4" s="14">
        <f t="shared" si="0"/>
        <v>3</v>
      </c>
      <c r="B4" s="13" t="s">
        <v>578</v>
      </c>
      <c r="C4" s="15" t="s">
        <v>579</v>
      </c>
      <c r="D4" s="14">
        <v>2012</v>
      </c>
      <c r="E4" s="14">
        <v>6</v>
      </c>
      <c r="F4" s="15" t="s">
        <v>580</v>
      </c>
      <c r="G4" s="15" t="s">
        <v>58</v>
      </c>
      <c r="H4" s="15" t="s">
        <v>581</v>
      </c>
      <c r="I4" s="14">
        <v>6</v>
      </c>
      <c r="J4" s="14">
        <v>1</v>
      </c>
      <c r="K4" s="14">
        <v>1</v>
      </c>
      <c r="L4" s="14">
        <v>2</v>
      </c>
      <c r="M4" s="14">
        <v>4</v>
      </c>
      <c r="N4" s="15" t="s">
        <v>582</v>
      </c>
      <c r="O4" s="15" t="s">
        <v>583</v>
      </c>
      <c r="P4" s="14">
        <v>1</v>
      </c>
      <c r="Q4" s="14">
        <v>6</v>
      </c>
      <c r="R4" s="15" t="s">
        <v>584</v>
      </c>
      <c r="S4" s="14">
        <v>2</v>
      </c>
      <c r="T4" s="14">
        <v>2</v>
      </c>
      <c r="U4" s="15" t="s">
        <v>463</v>
      </c>
      <c r="V4" s="14">
        <v>1</v>
      </c>
      <c r="W4" s="15" t="s">
        <v>585</v>
      </c>
    </row>
    <row r="5" spans="1:23" ht="229.5" customHeight="1" x14ac:dyDescent="0.2">
      <c r="A5" s="14">
        <f t="shared" si="0"/>
        <v>4</v>
      </c>
      <c r="B5" s="13" t="s">
        <v>586</v>
      </c>
      <c r="C5" s="15" t="s">
        <v>587</v>
      </c>
      <c r="D5" s="14">
        <v>2012</v>
      </c>
      <c r="E5" s="14">
        <v>6</v>
      </c>
      <c r="F5" s="15" t="s">
        <v>580</v>
      </c>
      <c r="G5" s="15" t="s">
        <v>58</v>
      </c>
      <c r="H5" s="15" t="s">
        <v>581</v>
      </c>
      <c r="I5" s="14">
        <v>6</v>
      </c>
      <c r="J5" s="14">
        <v>1</v>
      </c>
      <c r="K5" s="14">
        <v>1</v>
      </c>
      <c r="L5" s="14">
        <v>2</v>
      </c>
      <c r="M5" s="14">
        <v>4</v>
      </c>
      <c r="N5" s="15" t="s">
        <v>588</v>
      </c>
      <c r="O5" s="15" t="s">
        <v>589</v>
      </c>
      <c r="P5" s="14">
        <v>1</v>
      </c>
      <c r="Q5" s="14">
        <v>6</v>
      </c>
      <c r="R5" s="15" t="s">
        <v>590</v>
      </c>
      <c r="S5" s="14">
        <v>2</v>
      </c>
      <c r="T5" s="14">
        <v>2</v>
      </c>
      <c r="U5" s="15" t="s">
        <v>463</v>
      </c>
      <c r="V5" s="14">
        <v>1</v>
      </c>
      <c r="W5" s="15" t="s">
        <v>591</v>
      </c>
    </row>
    <row r="6" spans="1:23" ht="267.75" customHeight="1" x14ac:dyDescent="0.2">
      <c r="A6" s="14">
        <f t="shared" si="0"/>
        <v>5</v>
      </c>
      <c r="B6" s="13" t="s">
        <v>592</v>
      </c>
      <c r="C6" s="15" t="s">
        <v>593</v>
      </c>
      <c r="D6" s="14">
        <v>2014</v>
      </c>
      <c r="E6" s="14">
        <v>6</v>
      </c>
      <c r="F6" s="15" t="s">
        <v>580</v>
      </c>
      <c r="G6" s="15" t="s">
        <v>594</v>
      </c>
      <c r="H6" s="15" t="s">
        <v>581</v>
      </c>
      <c r="I6" s="14">
        <v>6</v>
      </c>
      <c r="J6" s="14">
        <v>1</v>
      </c>
      <c r="K6" s="14">
        <v>1</v>
      </c>
      <c r="L6" s="14">
        <v>2</v>
      </c>
      <c r="M6" s="14">
        <v>4</v>
      </c>
      <c r="N6" s="15" t="s">
        <v>588</v>
      </c>
      <c r="O6" s="15" t="s">
        <v>589</v>
      </c>
      <c r="P6" s="14">
        <v>1</v>
      </c>
      <c r="Q6" s="14">
        <v>6</v>
      </c>
      <c r="R6" s="15" t="s">
        <v>595</v>
      </c>
      <c r="S6" s="14">
        <v>2</v>
      </c>
      <c r="T6" s="14">
        <v>2</v>
      </c>
      <c r="U6" s="15" t="s">
        <v>463</v>
      </c>
      <c r="V6" s="14">
        <v>1</v>
      </c>
      <c r="W6" s="15" t="s">
        <v>591</v>
      </c>
    </row>
    <row r="7" spans="1:23" ht="229.5" customHeight="1" x14ac:dyDescent="0.2">
      <c r="A7" s="14">
        <f t="shared" si="0"/>
        <v>6</v>
      </c>
      <c r="B7" s="13" t="s">
        <v>596</v>
      </c>
      <c r="C7" s="15" t="s">
        <v>597</v>
      </c>
      <c r="D7" s="14">
        <v>2014</v>
      </c>
      <c r="E7" s="14">
        <v>6</v>
      </c>
      <c r="F7" s="15" t="s">
        <v>580</v>
      </c>
      <c r="G7" s="15" t="s">
        <v>58</v>
      </c>
      <c r="H7" s="15" t="s">
        <v>581</v>
      </c>
      <c r="I7" s="14">
        <v>6</v>
      </c>
      <c r="J7" s="14">
        <v>1</v>
      </c>
      <c r="K7" s="14">
        <v>1</v>
      </c>
      <c r="L7" s="14">
        <v>2</v>
      </c>
      <c r="M7" s="14">
        <v>4</v>
      </c>
      <c r="N7" s="15" t="s">
        <v>588</v>
      </c>
      <c r="O7" s="15" t="s">
        <v>589</v>
      </c>
      <c r="P7" s="14">
        <v>1</v>
      </c>
      <c r="Q7" s="14">
        <v>6</v>
      </c>
      <c r="R7" s="15" t="s">
        <v>598</v>
      </c>
      <c r="S7" s="14">
        <v>2</v>
      </c>
      <c r="T7" s="14">
        <v>1</v>
      </c>
      <c r="U7" s="15" t="s">
        <v>463</v>
      </c>
      <c r="V7" s="14">
        <v>1</v>
      </c>
      <c r="W7" s="15" t="s">
        <v>591</v>
      </c>
    </row>
    <row r="8" spans="1:23" ht="140.25" customHeight="1" x14ac:dyDescent="0.2">
      <c r="A8" s="14">
        <f t="shared" si="0"/>
        <v>7</v>
      </c>
      <c r="B8" s="13" t="s">
        <v>943</v>
      </c>
      <c r="C8" s="15" t="s">
        <v>944</v>
      </c>
      <c r="D8" s="14">
        <v>1997</v>
      </c>
      <c r="E8" s="14">
        <v>6</v>
      </c>
      <c r="F8" s="14">
        <v>3</v>
      </c>
      <c r="G8" s="15" t="s">
        <v>58</v>
      </c>
      <c r="H8" s="15" t="s">
        <v>38</v>
      </c>
      <c r="I8" s="14">
        <v>2</v>
      </c>
      <c r="J8" s="14">
        <v>2</v>
      </c>
      <c r="K8" s="14">
        <v>1</v>
      </c>
      <c r="L8" s="14">
        <v>2</v>
      </c>
      <c r="M8" s="14">
        <v>4</v>
      </c>
      <c r="N8" s="15" t="s">
        <v>945</v>
      </c>
      <c r="O8" s="15" t="s">
        <v>946</v>
      </c>
      <c r="P8" s="14">
        <v>1</v>
      </c>
      <c r="Q8" s="14">
        <v>1</v>
      </c>
      <c r="R8" s="15" t="s">
        <v>947</v>
      </c>
      <c r="S8" s="14">
        <v>2</v>
      </c>
      <c r="T8" s="14">
        <v>2</v>
      </c>
      <c r="U8" s="15" t="s">
        <v>948</v>
      </c>
      <c r="V8" s="14">
        <v>1</v>
      </c>
      <c r="W8" s="15" t="s">
        <v>949</v>
      </c>
    </row>
    <row r="9" spans="1:23" ht="191.25" customHeight="1" x14ac:dyDescent="0.2">
      <c r="A9" s="14">
        <f t="shared" si="0"/>
        <v>8</v>
      </c>
      <c r="B9" s="13" t="s">
        <v>1000</v>
      </c>
      <c r="C9" s="15" t="s">
        <v>1001</v>
      </c>
      <c r="D9" s="14">
        <v>2004</v>
      </c>
      <c r="E9" s="14">
        <v>6</v>
      </c>
      <c r="F9" s="15" t="s">
        <v>58</v>
      </c>
      <c r="G9" s="15" t="s">
        <v>58</v>
      </c>
      <c r="H9" s="15" t="s">
        <v>94</v>
      </c>
      <c r="I9" s="15" t="s">
        <v>1002</v>
      </c>
      <c r="J9" s="14">
        <v>1</v>
      </c>
      <c r="K9" s="14">
        <v>4</v>
      </c>
      <c r="L9" s="14">
        <v>1</v>
      </c>
      <c r="M9" s="14">
        <v>4</v>
      </c>
      <c r="N9" s="15" t="s">
        <v>1003</v>
      </c>
      <c r="O9" s="15" t="s">
        <v>1004</v>
      </c>
      <c r="P9" s="14">
        <v>1</v>
      </c>
      <c r="Q9" s="15" t="s">
        <v>1005</v>
      </c>
      <c r="R9" s="15" t="s">
        <v>1006</v>
      </c>
      <c r="S9" s="14">
        <v>2</v>
      </c>
      <c r="T9" s="14">
        <v>2</v>
      </c>
      <c r="U9" s="15" t="s">
        <v>1007</v>
      </c>
      <c r="V9" s="14">
        <v>2</v>
      </c>
      <c r="W9" s="15" t="s">
        <v>58</v>
      </c>
    </row>
    <row r="10" spans="1:23" ht="20.100000000000001" customHeight="1" x14ac:dyDescent="0.2">
      <c r="A10" s="112"/>
      <c r="B10" s="112"/>
      <c r="C10" s="112"/>
      <c r="D10" s="112"/>
      <c r="E10" s="112"/>
      <c r="F10" s="112"/>
      <c r="G10" s="112"/>
      <c r="H10" s="112"/>
      <c r="I10" s="112"/>
      <c r="J10" s="112"/>
      <c r="K10" s="112"/>
      <c r="L10" s="112"/>
      <c r="M10" s="112"/>
      <c r="N10" s="112"/>
      <c r="O10" s="112"/>
      <c r="P10" s="112"/>
      <c r="Q10" s="112"/>
      <c r="R10" s="112"/>
      <c r="S10" s="112"/>
      <c r="T10" s="112"/>
      <c r="U10" s="112"/>
      <c r="V10" s="112"/>
      <c r="W10" s="112"/>
    </row>
  </sheetData>
  <hyperlinks>
    <hyperlink ref="C2" r:id="rId1"/>
    <hyperlink ref="C3" r:id="rId2"/>
    <hyperlink ref="C4" r:id="rId3"/>
    <hyperlink ref="C5" r:id="rId4"/>
    <hyperlink ref="C6" r:id="rId5"/>
    <hyperlink ref="C7" r:id="rId6"/>
    <hyperlink ref="C8" r:id="rId7"/>
    <hyperlink ref="C9" r:id="rId8"/>
  </hyperlinks>
  <pageMargins left="1" right="1" top="1" bottom="1" header="0.25" footer="0.25"/>
  <pageSetup orientation="landscape"/>
  <headerFooter>
    <oddFooter>&amp;L&amp;"Helvetica,Regular"&amp;12&amp;K000000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showGridLines="0" topLeftCell="A10" workbookViewId="0">
      <selection activeCell="A11" sqref="A11"/>
    </sheetView>
  </sheetViews>
  <sheetFormatPr defaultColWidth="15" defaultRowHeight="15" customHeight="1" x14ac:dyDescent="0.2"/>
  <cols>
    <col min="1" max="256" width="15" style="113" customWidth="1"/>
  </cols>
  <sheetData>
    <row r="1" spans="1:28" ht="115.5" customHeight="1" x14ac:dyDescent="0.2">
      <c r="A1" s="72" t="s">
        <v>1</v>
      </c>
      <c r="B1" s="72" t="s">
        <v>2</v>
      </c>
      <c r="C1" s="72" t="s">
        <v>3</v>
      </c>
      <c r="D1" s="72" t="s">
        <v>4</v>
      </c>
      <c r="E1" s="72" t="s">
        <v>1172</v>
      </c>
      <c r="F1" s="18" t="s">
        <v>1173</v>
      </c>
      <c r="G1" s="18" t="s">
        <v>1174</v>
      </c>
      <c r="H1" s="72" t="s">
        <v>6</v>
      </c>
      <c r="I1" s="72" t="s">
        <v>1175</v>
      </c>
      <c r="J1" s="72" t="s">
        <v>1176</v>
      </c>
      <c r="K1" s="72" t="s">
        <v>1177</v>
      </c>
      <c r="L1" s="72" t="s">
        <v>1178</v>
      </c>
      <c r="M1" s="72" t="s">
        <v>1179</v>
      </c>
      <c r="N1" s="72" t="s">
        <v>7</v>
      </c>
      <c r="O1" s="72" t="s">
        <v>8</v>
      </c>
      <c r="P1" s="72" t="s">
        <v>1180</v>
      </c>
      <c r="Q1" s="72" t="s">
        <v>1181</v>
      </c>
      <c r="R1" s="72" t="s">
        <v>9</v>
      </c>
      <c r="S1" s="72" t="s">
        <v>1182</v>
      </c>
      <c r="T1" s="72" t="s">
        <v>1183</v>
      </c>
      <c r="U1" s="72" t="s">
        <v>1184</v>
      </c>
      <c r="V1" s="72" t="s">
        <v>10</v>
      </c>
      <c r="W1" s="72" t="s">
        <v>11</v>
      </c>
      <c r="X1" s="69"/>
      <c r="Y1" s="70"/>
      <c r="Z1" s="70"/>
      <c r="AA1" s="70"/>
      <c r="AB1" s="71"/>
    </row>
    <row r="2" spans="1:28" ht="318.75" customHeight="1" x14ac:dyDescent="0.2">
      <c r="A2" s="114">
        <v>1</v>
      </c>
      <c r="B2" s="4" t="s">
        <v>59</v>
      </c>
      <c r="C2" s="115" t="s">
        <v>60</v>
      </c>
      <c r="D2" s="7">
        <v>2003</v>
      </c>
      <c r="E2" s="116">
        <v>7</v>
      </c>
      <c r="F2" s="7">
        <v>3</v>
      </c>
      <c r="G2" s="5" t="s">
        <v>58</v>
      </c>
      <c r="H2" s="5" t="s">
        <v>61</v>
      </c>
      <c r="I2" s="114">
        <v>6</v>
      </c>
      <c r="J2" s="7">
        <v>3</v>
      </c>
      <c r="K2" s="7">
        <v>4</v>
      </c>
      <c r="L2" s="7">
        <v>2</v>
      </c>
      <c r="M2" s="7">
        <v>2</v>
      </c>
      <c r="N2" s="5" t="s">
        <v>62</v>
      </c>
      <c r="O2" s="5" t="s">
        <v>63</v>
      </c>
      <c r="P2" s="7">
        <v>1</v>
      </c>
      <c r="Q2" s="7">
        <v>8</v>
      </c>
      <c r="R2" s="5" t="s">
        <v>64</v>
      </c>
      <c r="S2" s="7">
        <v>2</v>
      </c>
      <c r="T2" s="7">
        <v>2</v>
      </c>
      <c r="U2" s="5" t="s">
        <v>58</v>
      </c>
      <c r="V2" s="7">
        <v>2</v>
      </c>
      <c r="W2" s="6"/>
      <c r="X2" s="97"/>
      <c r="Y2" s="75"/>
      <c r="Z2" s="75"/>
      <c r="AA2" s="75"/>
      <c r="AB2" s="76"/>
    </row>
    <row r="3" spans="1:28" ht="178.5" customHeight="1" x14ac:dyDescent="0.2">
      <c r="A3" s="114">
        <f t="shared" ref="A3:A46" si="0">1+$A2</f>
        <v>2</v>
      </c>
      <c r="B3" s="4" t="s">
        <v>117</v>
      </c>
      <c r="C3" s="117" t="s">
        <v>118</v>
      </c>
      <c r="D3" s="7">
        <v>1998</v>
      </c>
      <c r="E3" s="118">
        <v>7</v>
      </c>
      <c r="F3" s="7">
        <v>3</v>
      </c>
      <c r="G3" s="5" t="s">
        <v>58</v>
      </c>
      <c r="H3" s="5" t="s">
        <v>119</v>
      </c>
      <c r="I3" s="114">
        <v>5</v>
      </c>
      <c r="J3" s="7">
        <v>2</v>
      </c>
      <c r="K3" s="5" t="s">
        <v>120</v>
      </c>
      <c r="L3" s="7">
        <v>2</v>
      </c>
      <c r="M3" s="7">
        <v>2</v>
      </c>
      <c r="N3" s="5" t="s">
        <v>121</v>
      </c>
      <c r="O3" s="5" t="s">
        <v>122</v>
      </c>
      <c r="P3" s="7">
        <v>1</v>
      </c>
      <c r="Q3" s="7">
        <v>6</v>
      </c>
      <c r="R3" s="5" t="s">
        <v>123</v>
      </c>
      <c r="S3" s="7">
        <v>2</v>
      </c>
      <c r="T3" s="7">
        <v>2</v>
      </c>
      <c r="U3" s="5" t="s">
        <v>58</v>
      </c>
      <c r="V3" s="7">
        <v>2</v>
      </c>
      <c r="W3" s="6"/>
      <c r="X3" s="97"/>
      <c r="Y3" s="75"/>
      <c r="Z3" s="75"/>
      <c r="AA3" s="75"/>
      <c r="AB3" s="76"/>
    </row>
    <row r="4" spans="1:28" ht="204" customHeight="1" x14ac:dyDescent="0.2">
      <c r="A4" s="114">
        <f t="shared" si="0"/>
        <v>3</v>
      </c>
      <c r="B4" s="4" t="s">
        <v>165</v>
      </c>
      <c r="C4" s="117" t="s">
        <v>166</v>
      </c>
      <c r="D4" s="7">
        <v>2010</v>
      </c>
      <c r="E4" s="118">
        <v>7</v>
      </c>
      <c r="F4" s="7">
        <v>3</v>
      </c>
      <c r="G4" s="5" t="s">
        <v>58</v>
      </c>
      <c r="H4" s="5" t="s">
        <v>167</v>
      </c>
      <c r="I4" s="114">
        <v>5</v>
      </c>
      <c r="J4" s="7">
        <v>3</v>
      </c>
      <c r="K4" s="7">
        <v>4</v>
      </c>
      <c r="L4" s="7">
        <v>2</v>
      </c>
      <c r="M4" s="7">
        <v>2</v>
      </c>
      <c r="N4" s="5" t="s">
        <v>168</v>
      </c>
      <c r="O4" s="5" t="s">
        <v>169</v>
      </c>
      <c r="P4" s="7">
        <v>1</v>
      </c>
      <c r="Q4" s="7">
        <v>8</v>
      </c>
      <c r="R4" s="5" t="s">
        <v>123</v>
      </c>
      <c r="S4" s="7">
        <v>1</v>
      </c>
      <c r="T4" s="7">
        <v>1</v>
      </c>
      <c r="U4" s="5" t="s">
        <v>58</v>
      </c>
      <c r="V4" s="7">
        <v>2</v>
      </c>
      <c r="W4" s="6"/>
      <c r="X4" s="97"/>
      <c r="Y4" s="75"/>
      <c r="Z4" s="75"/>
      <c r="AA4" s="75"/>
      <c r="AB4" s="76"/>
    </row>
    <row r="5" spans="1:28" ht="178.5" customHeight="1" x14ac:dyDescent="0.2">
      <c r="A5" s="114">
        <f t="shared" si="0"/>
        <v>4</v>
      </c>
      <c r="B5" s="4" t="s">
        <v>188</v>
      </c>
      <c r="C5" s="117" t="s">
        <v>189</v>
      </c>
      <c r="D5" s="7">
        <v>2011</v>
      </c>
      <c r="E5" s="118">
        <v>7</v>
      </c>
      <c r="F5" s="7">
        <v>3</v>
      </c>
      <c r="G5" s="5" t="s">
        <v>58</v>
      </c>
      <c r="H5" s="5" t="s">
        <v>190</v>
      </c>
      <c r="I5" s="114">
        <v>2</v>
      </c>
      <c r="J5" s="7">
        <v>3</v>
      </c>
      <c r="K5" s="7">
        <v>4</v>
      </c>
      <c r="L5" s="7">
        <v>1</v>
      </c>
      <c r="M5" s="7">
        <v>2</v>
      </c>
      <c r="N5" s="5" t="s">
        <v>191</v>
      </c>
      <c r="O5" s="5" t="s">
        <v>192</v>
      </c>
      <c r="P5" s="7">
        <v>1</v>
      </c>
      <c r="Q5" s="7">
        <v>8</v>
      </c>
      <c r="R5" s="5" t="s">
        <v>123</v>
      </c>
      <c r="S5" s="7">
        <v>2</v>
      </c>
      <c r="T5" s="7">
        <v>2</v>
      </c>
      <c r="U5" s="5" t="s">
        <v>58</v>
      </c>
      <c r="V5" s="7">
        <v>2</v>
      </c>
      <c r="W5" s="6"/>
      <c r="X5" s="97"/>
      <c r="Y5" s="75"/>
      <c r="Z5" s="75"/>
      <c r="AA5" s="75"/>
      <c r="AB5" s="76"/>
    </row>
    <row r="6" spans="1:28" ht="165.75" customHeight="1" x14ac:dyDescent="0.2">
      <c r="A6" s="114">
        <f t="shared" si="0"/>
        <v>5</v>
      </c>
      <c r="B6" s="4" t="s">
        <v>236</v>
      </c>
      <c r="C6" s="117" t="s">
        <v>237</v>
      </c>
      <c r="D6" s="7">
        <v>1987</v>
      </c>
      <c r="E6" s="118">
        <v>7</v>
      </c>
      <c r="F6" s="7">
        <v>3</v>
      </c>
      <c r="G6" s="5" t="s">
        <v>58</v>
      </c>
      <c r="H6" s="5" t="s">
        <v>46</v>
      </c>
      <c r="I6" s="114">
        <v>1</v>
      </c>
      <c r="J6" s="7">
        <v>1</v>
      </c>
      <c r="K6" s="7">
        <v>4</v>
      </c>
      <c r="L6" s="7">
        <v>2</v>
      </c>
      <c r="M6" s="7">
        <v>2</v>
      </c>
      <c r="N6" s="5" t="s">
        <v>238</v>
      </c>
      <c r="O6" s="5" t="s">
        <v>239</v>
      </c>
      <c r="P6" s="7">
        <v>1</v>
      </c>
      <c r="Q6" s="7">
        <v>8</v>
      </c>
      <c r="R6" s="5" t="s">
        <v>123</v>
      </c>
      <c r="S6" s="7">
        <v>2</v>
      </c>
      <c r="T6" s="7">
        <v>2</v>
      </c>
      <c r="U6" s="5" t="s">
        <v>58</v>
      </c>
      <c r="V6" s="7">
        <v>2</v>
      </c>
      <c r="W6" s="6"/>
      <c r="X6" s="97"/>
      <c r="Y6" s="75"/>
      <c r="Z6" s="75"/>
      <c r="AA6" s="75"/>
      <c r="AB6" s="76"/>
    </row>
    <row r="7" spans="1:28" ht="178.5" customHeight="1" x14ac:dyDescent="0.2">
      <c r="A7" s="114">
        <f t="shared" si="0"/>
        <v>6</v>
      </c>
      <c r="B7" s="4" t="s">
        <v>240</v>
      </c>
      <c r="C7" s="117" t="s">
        <v>241</v>
      </c>
      <c r="D7" s="7">
        <v>1998</v>
      </c>
      <c r="E7" s="118">
        <v>7</v>
      </c>
      <c r="F7" s="7">
        <v>3</v>
      </c>
      <c r="G7" s="5" t="s">
        <v>58</v>
      </c>
      <c r="H7" s="5" t="s">
        <v>242</v>
      </c>
      <c r="I7" s="114">
        <v>5</v>
      </c>
      <c r="J7" s="7">
        <v>3</v>
      </c>
      <c r="K7" s="7">
        <v>4</v>
      </c>
      <c r="L7" s="7">
        <v>2</v>
      </c>
      <c r="M7" s="7">
        <v>2</v>
      </c>
      <c r="N7" s="5" t="s">
        <v>243</v>
      </c>
      <c r="O7" s="5" t="s">
        <v>244</v>
      </c>
      <c r="P7" s="7">
        <v>1</v>
      </c>
      <c r="Q7" s="7">
        <v>6</v>
      </c>
      <c r="R7" s="5" t="s">
        <v>245</v>
      </c>
      <c r="S7" s="7">
        <v>2</v>
      </c>
      <c r="T7" s="7">
        <v>2</v>
      </c>
      <c r="U7" s="5" t="s">
        <v>58</v>
      </c>
      <c r="V7" s="7">
        <v>2</v>
      </c>
      <c r="W7" s="6"/>
      <c r="X7" s="97"/>
      <c r="Y7" s="75"/>
      <c r="Z7" s="75"/>
      <c r="AA7" s="75"/>
      <c r="AB7" s="76"/>
    </row>
    <row r="8" spans="1:28" ht="178.5" customHeight="1" x14ac:dyDescent="0.2">
      <c r="A8" s="114">
        <f t="shared" si="0"/>
        <v>7</v>
      </c>
      <c r="B8" s="4" t="s">
        <v>309</v>
      </c>
      <c r="C8" s="117" t="s">
        <v>310</v>
      </c>
      <c r="D8" s="7">
        <v>1994</v>
      </c>
      <c r="E8" s="118">
        <v>7</v>
      </c>
      <c r="F8" s="7">
        <v>3</v>
      </c>
      <c r="G8" s="5" t="s">
        <v>58</v>
      </c>
      <c r="H8" s="5" t="s">
        <v>311</v>
      </c>
      <c r="I8" s="114">
        <v>5</v>
      </c>
      <c r="J8" s="7">
        <v>3</v>
      </c>
      <c r="K8" s="7">
        <v>4</v>
      </c>
      <c r="L8" s="7">
        <v>2</v>
      </c>
      <c r="M8" s="7">
        <v>2</v>
      </c>
      <c r="N8" s="5" t="s">
        <v>312</v>
      </c>
      <c r="O8" s="5" t="s">
        <v>313</v>
      </c>
      <c r="P8" s="7">
        <v>1</v>
      </c>
      <c r="Q8" s="7">
        <v>6</v>
      </c>
      <c r="R8" s="5" t="s">
        <v>123</v>
      </c>
      <c r="S8" s="7">
        <v>2</v>
      </c>
      <c r="T8" s="7">
        <v>2</v>
      </c>
      <c r="U8" s="5" t="s">
        <v>58</v>
      </c>
      <c r="V8" s="7">
        <v>2</v>
      </c>
      <c r="W8" s="6"/>
      <c r="X8" s="97"/>
      <c r="Y8" s="75"/>
      <c r="Z8" s="75"/>
      <c r="AA8" s="75"/>
      <c r="AB8" s="76"/>
    </row>
    <row r="9" spans="1:28" ht="178.5" customHeight="1" x14ac:dyDescent="0.2">
      <c r="A9" s="114">
        <f t="shared" si="0"/>
        <v>8</v>
      </c>
      <c r="B9" s="4" t="s">
        <v>325</v>
      </c>
      <c r="C9" s="117" t="s">
        <v>326</v>
      </c>
      <c r="D9" s="7">
        <v>2007</v>
      </c>
      <c r="E9" s="119">
        <v>7</v>
      </c>
      <c r="F9" s="7">
        <v>3</v>
      </c>
      <c r="G9" s="5" t="s">
        <v>58</v>
      </c>
      <c r="H9" s="5" t="s">
        <v>61</v>
      </c>
      <c r="I9" s="114">
        <v>6</v>
      </c>
      <c r="J9" s="7">
        <v>3</v>
      </c>
      <c r="K9" s="7">
        <v>4</v>
      </c>
      <c r="L9" s="7">
        <v>2</v>
      </c>
      <c r="M9" s="7">
        <v>3</v>
      </c>
      <c r="N9" s="5" t="s">
        <v>327</v>
      </c>
      <c r="O9" s="5" t="s">
        <v>328</v>
      </c>
      <c r="P9" s="7">
        <v>1</v>
      </c>
      <c r="Q9" s="7">
        <v>8</v>
      </c>
      <c r="R9" s="5" t="s">
        <v>123</v>
      </c>
      <c r="S9" s="7">
        <v>2</v>
      </c>
      <c r="T9" s="5" t="s">
        <v>58</v>
      </c>
      <c r="U9" s="5" t="s">
        <v>58</v>
      </c>
      <c r="V9" s="7">
        <v>2</v>
      </c>
      <c r="W9" s="6"/>
      <c r="X9" s="97"/>
      <c r="Y9" s="75"/>
      <c r="Z9" s="75"/>
      <c r="AA9" s="75"/>
      <c r="AB9" s="76"/>
    </row>
    <row r="10" spans="1:28" ht="165.75" customHeight="1" x14ac:dyDescent="0.2">
      <c r="A10" s="114">
        <f t="shared" si="0"/>
        <v>9</v>
      </c>
      <c r="B10" s="4" t="s">
        <v>338</v>
      </c>
      <c r="C10" s="117" t="s">
        <v>339</v>
      </c>
      <c r="D10" s="7">
        <v>2012</v>
      </c>
      <c r="E10" s="114">
        <v>7</v>
      </c>
      <c r="F10" s="7">
        <v>1</v>
      </c>
      <c r="G10" s="7">
        <v>1</v>
      </c>
      <c r="H10" s="5" t="s">
        <v>340</v>
      </c>
      <c r="I10" s="114">
        <v>6</v>
      </c>
      <c r="J10" s="7">
        <v>3</v>
      </c>
      <c r="K10" s="5" t="s">
        <v>341</v>
      </c>
      <c r="L10" s="7">
        <v>2</v>
      </c>
      <c r="M10" s="7">
        <v>2</v>
      </c>
      <c r="N10" s="5" t="s">
        <v>342</v>
      </c>
      <c r="O10" s="5" t="s">
        <v>343</v>
      </c>
      <c r="P10" s="7">
        <v>1</v>
      </c>
      <c r="Q10" s="7">
        <v>8</v>
      </c>
      <c r="R10" s="5" t="s">
        <v>123</v>
      </c>
      <c r="S10" s="7">
        <v>2</v>
      </c>
      <c r="T10" s="7">
        <v>2</v>
      </c>
      <c r="U10" s="5" t="s">
        <v>58</v>
      </c>
      <c r="V10" s="7">
        <v>1</v>
      </c>
      <c r="W10" s="5" t="s">
        <v>344</v>
      </c>
      <c r="X10" s="97"/>
      <c r="Y10" s="75"/>
      <c r="Z10" s="75"/>
      <c r="AA10" s="75"/>
      <c r="AB10" s="76"/>
    </row>
    <row r="11" spans="1:28" ht="204" customHeight="1" x14ac:dyDescent="0.2">
      <c r="A11" s="114">
        <f t="shared" si="0"/>
        <v>10</v>
      </c>
      <c r="B11" s="4" t="s">
        <v>396</v>
      </c>
      <c r="C11" s="117" t="s">
        <v>397</v>
      </c>
      <c r="D11" s="7">
        <v>2011</v>
      </c>
      <c r="E11" s="116">
        <v>7</v>
      </c>
      <c r="F11" s="7">
        <v>3</v>
      </c>
      <c r="G11" s="5" t="s">
        <v>58</v>
      </c>
      <c r="H11" s="5" t="s">
        <v>398</v>
      </c>
      <c r="I11" s="114">
        <v>3</v>
      </c>
      <c r="J11" s="7">
        <v>3</v>
      </c>
      <c r="K11" s="7">
        <v>4</v>
      </c>
      <c r="L11" s="7">
        <v>1</v>
      </c>
      <c r="M11" s="7">
        <v>2</v>
      </c>
      <c r="N11" s="5" t="s">
        <v>399</v>
      </c>
      <c r="O11" s="5" t="s">
        <v>400</v>
      </c>
      <c r="P11" s="7">
        <v>1</v>
      </c>
      <c r="Q11" s="7">
        <v>5</v>
      </c>
      <c r="R11" s="5" t="s">
        <v>401</v>
      </c>
      <c r="S11" s="7">
        <v>2</v>
      </c>
      <c r="T11" s="7">
        <v>2</v>
      </c>
      <c r="U11" s="5" t="s">
        <v>58</v>
      </c>
      <c r="V11" s="7">
        <v>1</v>
      </c>
      <c r="W11" s="5" t="s">
        <v>402</v>
      </c>
      <c r="X11" s="97"/>
      <c r="Y11" s="75"/>
      <c r="Z11" s="75"/>
      <c r="AA11" s="75"/>
      <c r="AB11" s="76"/>
    </row>
    <row r="12" spans="1:28" ht="178.5" customHeight="1" x14ac:dyDescent="0.2">
      <c r="A12" s="114">
        <f t="shared" si="0"/>
        <v>11</v>
      </c>
      <c r="B12" s="4" t="s">
        <v>396</v>
      </c>
      <c r="C12" s="117" t="s">
        <v>403</v>
      </c>
      <c r="D12" s="7">
        <v>1993</v>
      </c>
      <c r="E12" s="118">
        <v>7</v>
      </c>
      <c r="F12" s="7">
        <v>3</v>
      </c>
      <c r="G12" s="5" t="s">
        <v>58</v>
      </c>
      <c r="H12" s="5" t="s">
        <v>404</v>
      </c>
      <c r="I12" s="114">
        <v>6</v>
      </c>
      <c r="J12" s="7">
        <v>2</v>
      </c>
      <c r="K12" s="7">
        <v>4</v>
      </c>
      <c r="L12" s="7">
        <v>2</v>
      </c>
      <c r="M12" s="7">
        <v>2</v>
      </c>
      <c r="N12" s="5" t="s">
        <v>405</v>
      </c>
      <c r="O12" s="5" t="s">
        <v>406</v>
      </c>
      <c r="P12" s="7">
        <v>1</v>
      </c>
      <c r="Q12" s="7">
        <v>8</v>
      </c>
      <c r="R12" s="5" t="s">
        <v>407</v>
      </c>
      <c r="S12" s="7">
        <v>2</v>
      </c>
      <c r="T12" s="7">
        <v>2</v>
      </c>
      <c r="U12" s="5" t="s">
        <v>58</v>
      </c>
      <c r="V12" s="7">
        <v>2</v>
      </c>
      <c r="W12" s="6"/>
      <c r="X12" s="97"/>
      <c r="Y12" s="75"/>
      <c r="Z12" s="75"/>
      <c r="AA12" s="75"/>
      <c r="AB12" s="76"/>
    </row>
    <row r="13" spans="1:28" ht="127.5" customHeight="1" x14ac:dyDescent="0.2">
      <c r="A13" s="114">
        <f t="shared" si="0"/>
        <v>12</v>
      </c>
      <c r="B13" s="4" t="s">
        <v>408</v>
      </c>
      <c r="C13" s="117" t="s">
        <v>409</v>
      </c>
      <c r="D13" s="7">
        <v>1995</v>
      </c>
      <c r="E13" s="118">
        <v>7</v>
      </c>
      <c r="F13" s="7">
        <v>3</v>
      </c>
      <c r="G13" s="5" t="s">
        <v>58</v>
      </c>
      <c r="H13" s="5" t="s">
        <v>61</v>
      </c>
      <c r="I13" s="114">
        <v>6</v>
      </c>
      <c r="J13" s="7">
        <v>3</v>
      </c>
      <c r="K13" s="7">
        <v>4</v>
      </c>
      <c r="L13" s="7">
        <v>2</v>
      </c>
      <c r="M13" s="7">
        <v>2</v>
      </c>
      <c r="N13" s="5" t="s">
        <v>410</v>
      </c>
      <c r="O13" s="5" t="s">
        <v>411</v>
      </c>
      <c r="P13" s="7">
        <v>1</v>
      </c>
      <c r="Q13" s="7">
        <v>8</v>
      </c>
      <c r="R13" s="5" t="s">
        <v>123</v>
      </c>
      <c r="S13" s="7">
        <v>2</v>
      </c>
      <c r="T13" s="7">
        <v>2</v>
      </c>
      <c r="U13" s="5" t="s">
        <v>58</v>
      </c>
      <c r="V13" s="7">
        <v>2</v>
      </c>
      <c r="W13" s="6"/>
      <c r="X13" s="97"/>
      <c r="Y13" s="75"/>
      <c r="Z13" s="75"/>
      <c r="AA13" s="75"/>
      <c r="AB13" s="76"/>
    </row>
    <row r="14" spans="1:28" ht="191.25" customHeight="1" x14ac:dyDescent="0.2">
      <c r="A14" s="114">
        <f t="shared" si="0"/>
        <v>13</v>
      </c>
      <c r="B14" s="4" t="s">
        <v>444</v>
      </c>
      <c r="C14" s="117" t="s">
        <v>445</v>
      </c>
      <c r="D14" s="7">
        <v>1996</v>
      </c>
      <c r="E14" s="118">
        <v>7</v>
      </c>
      <c r="F14" s="7">
        <v>3</v>
      </c>
      <c r="G14" s="5" t="s">
        <v>58</v>
      </c>
      <c r="H14" s="5" t="s">
        <v>196</v>
      </c>
      <c r="I14" s="114">
        <v>1</v>
      </c>
      <c r="J14" s="7">
        <v>1</v>
      </c>
      <c r="K14" s="7">
        <v>4</v>
      </c>
      <c r="L14" s="7">
        <v>2</v>
      </c>
      <c r="M14" s="7">
        <v>2</v>
      </c>
      <c r="N14" s="5" t="s">
        <v>446</v>
      </c>
      <c r="O14" s="5" t="s">
        <v>447</v>
      </c>
      <c r="P14" s="7">
        <v>1</v>
      </c>
      <c r="Q14" s="7">
        <v>8</v>
      </c>
      <c r="R14" s="5" t="s">
        <v>123</v>
      </c>
      <c r="S14" s="7">
        <v>2</v>
      </c>
      <c r="T14" s="7">
        <v>2</v>
      </c>
      <c r="U14" s="5" t="s">
        <v>58</v>
      </c>
      <c r="V14" s="7">
        <v>2</v>
      </c>
      <c r="W14" s="6"/>
      <c r="X14" s="97"/>
      <c r="Y14" s="75"/>
      <c r="Z14" s="75"/>
      <c r="AA14" s="75"/>
      <c r="AB14" s="76"/>
    </row>
    <row r="15" spans="1:28" ht="165.75" customHeight="1" x14ac:dyDescent="0.2">
      <c r="A15" s="114">
        <f t="shared" si="0"/>
        <v>14</v>
      </c>
      <c r="B15" s="4" t="s">
        <v>448</v>
      </c>
      <c r="C15" s="117" t="s">
        <v>449</v>
      </c>
      <c r="D15" s="7">
        <v>2001</v>
      </c>
      <c r="E15" s="118">
        <v>7</v>
      </c>
      <c r="F15" s="7">
        <v>3</v>
      </c>
      <c r="G15" s="5" t="s">
        <v>58</v>
      </c>
      <c r="H15" s="5" t="s">
        <v>311</v>
      </c>
      <c r="I15" s="114">
        <v>5</v>
      </c>
      <c r="J15" s="5" t="s">
        <v>450</v>
      </c>
      <c r="K15" s="7">
        <v>4</v>
      </c>
      <c r="L15" s="7">
        <v>2</v>
      </c>
      <c r="M15" s="7">
        <v>2</v>
      </c>
      <c r="N15" s="5" t="s">
        <v>451</v>
      </c>
      <c r="O15" s="5" t="s">
        <v>452</v>
      </c>
      <c r="P15" s="7">
        <v>1</v>
      </c>
      <c r="Q15" s="7">
        <v>6</v>
      </c>
      <c r="R15" s="5" t="s">
        <v>123</v>
      </c>
      <c r="S15" s="7">
        <v>2</v>
      </c>
      <c r="T15" s="7">
        <v>2</v>
      </c>
      <c r="U15" s="5" t="s">
        <v>58</v>
      </c>
      <c r="V15" s="7">
        <v>2</v>
      </c>
      <c r="W15" s="6"/>
      <c r="X15" s="97"/>
      <c r="Y15" s="75"/>
      <c r="Z15" s="75"/>
      <c r="AA15" s="75"/>
      <c r="AB15" s="76"/>
    </row>
    <row r="16" spans="1:28" ht="114.75" customHeight="1" x14ac:dyDescent="0.2">
      <c r="A16" s="114">
        <f t="shared" si="0"/>
        <v>15</v>
      </c>
      <c r="B16" s="4" t="s">
        <v>493</v>
      </c>
      <c r="C16" s="117" t="s">
        <v>494</v>
      </c>
      <c r="D16" s="7">
        <v>2005</v>
      </c>
      <c r="E16" s="118">
        <v>7</v>
      </c>
      <c r="F16" s="7">
        <v>3</v>
      </c>
      <c r="G16" s="5" t="s">
        <v>58</v>
      </c>
      <c r="H16" s="5" t="s">
        <v>242</v>
      </c>
      <c r="I16" s="114">
        <v>5</v>
      </c>
      <c r="J16" s="7">
        <v>3</v>
      </c>
      <c r="K16" s="7">
        <v>4</v>
      </c>
      <c r="L16" s="7">
        <v>2</v>
      </c>
      <c r="M16" s="7">
        <v>2</v>
      </c>
      <c r="N16" s="5" t="s">
        <v>495</v>
      </c>
      <c r="O16" s="5" t="s">
        <v>496</v>
      </c>
      <c r="P16" s="7">
        <v>1</v>
      </c>
      <c r="Q16" s="7">
        <v>6</v>
      </c>
      <c r="R16" s="5" t="s">
        <v>497</v>
      </c>
      <c r="S16" s="5" t="s">
        <v>58</v>
      </c>
      <c r="T16" s="5" t="s">
        <v>58</v>
      </c>
      <c r="U16" s="5" t="s">
        <v>58</v>
      </c>
      <c r="V16" s="7">
        <v>2</v>
      </c>
      <c r="W16" s="6"/>
      <c r="X16" s="97"/>
      <c r="Y16" s="75"/>
      <c r="Z16" s="75"/>
      <c r="AA16" s="75"/>
      <c r="AB16" s="76"/>
    </row>
    <row r="17" spans="1:28" ht="127.5" customHeight="1" x14ac:dyDescent="0.2">
      <c r="A17" s="114">
        <f t="shared" si="0"/>
        <v>16</v>
      </c>
      <c r="B17" s="4" t="s">
        <v>542</v>
      </c>
      <c r="C17" s="117" t="s">
        <v>543</v>
      </c>
      <c r="D17" s="7">
        <v>1996</v>
      </c>
      <c r="E17" s="118">
        <v>7</v>
      </c>
      <c r="F17" s="7">
        <v>3</v>
      </c>
      <c r="G17" s="5" t="s">
        <v>58</v>
      </c>
      <c r="H17" s="5" t="s">
        <v>242</v>
      </c>
      <c r="I17" s="114">
        <v>5</v>
      </c>
      <c r="J17" s="7">
        <v>3</v>
      </c>
      <c r="K17" s="7">
        <v>4</v>
      </c>
      <c r="L17" s="7">
        <v>2</v>
      </c>
      <c r="M17" s="7">
        <v>2</v>
      </c>
      <c r="N17" s="5" t="s">
        <v>544</v>
      </c>
      <c r="O17" s="5" t="s">
        <v>545</v>
      </c>
      <c r="P17" s="7">
        <v>1</v>
      </c>
      <c r="Q17" s="7">
        <v>6</v>
      </c>
      <c r="R17" s="5" t="s">
        <v>123</v>
      </c>
      <c r="S17" s="7">
        <v>2</v>
      </c>
      <c r="T17" s="7">
        <v>2</v>
      </c>
      <c r="U17" s="5" t="s">
        <v>58</v>
      </c>
      <c r="V17" s="7">
        <v>2</v>
      </c>
      <c r="W17" s="6"/>
      <c r="X17" s="97"/>
      <c r="Y17" s="75"/>
      <c r="Z17" s="75"/>
      <c r="AA17" s="75"/>
      <c r="AB17" s="76"/>
    </row>
    <row r="18" spans="1:28" ht="178.5" customHeight="1" x14ac:dyDescent="0.2">
      <c r="A18" s="114">
        <f t="shared" si="0"/>
        <v>17</v>
      </c>
      <c r="B18" s="4" t="s">
        <v>546</v>
      </c>
      <c r="C18" s="117" t="s">
        <v>547</v>
      </c>
      <c r="D18" s="7">
        <v>2012</v>
      </c>
      <c r="E18" s="118">
        <v>7</v>
      </c>
      <c r="F18" s="7">
        <v>3</v>
      </c>
      <c r="G18" s="5" t="s">
        <v>58</v>
      </c>
      <c r="H18" s="5" t="s">
        <v>190</v>
      </c>
      <c r="I18" s="114">
        <v>2</v>
      </c>
      <c r="J18" s="7">
        <v>3</v>
      </c>
      <c r="K18" s="7">
        <v>4</v>
      </c>
      <c r="L18" s="7">
        <v>1</v>
      </c>
      <c r="M18" s="7">
        <v>2</v>
      </c>
      <c r="N18" s="5" t="s">
        <v>548</v>
      </c>
      <c r="O18" s="5" t="s">
        <v>549</v>
      </c>
      <c r="P18" s="7">
        <v>2</v>
      </c>
      <c r="Q18" s="7">
        <v>6</v>
      </c>
      <c r="R18" s="5" t="s">
        <v>123</v>
      </c>
      <c r="S18" s="7">
        <v>2</v>
      </c>
      <c r="T18" s="7">
        <v>2</v>
      </c>
      <c r="U18" s="5" t="s">
        <v>58</v>
      </c>
      <c r="V18" s="7">
        <v>2</v>
      </c>
      <c r="W18" s="6"/>
      <c r="X18" s="97"/>
      <c r="Y18" s="75"/>
      <c r="Z18" s="75"/>
      <c r="AA18" s="75"/>
      <c r="AB18" s="76"/>
    </row>
    <row r="19" spans="1:28" ht="191.25" customHeight="1" x14ac:dyDescent="0.2">
      <c r="A19" s="114">
        <f t="shared" si="0"/>
        <v>18</v>
      </c>
      <c r="B19" s="4" t="s">
        <v>626</v>
      </c>
      <c r="C19" s="117" t="s">
        <v>627</v>
      </c>
      <c r="D19" s="7">
        <v>2006</v>
      </c>
      <c r="E19" s="118">
        <v>7</v>
      </c>
      <c r="F19" s="7">
        <v>3</v>
      </c>
      <c r="G19" s="5" t="s">
        <v>58</v>
      </c>
      <c r="H19" s="5" t="s">
        <v>628</v>
      </c>
      <c r="I19" s="114">
        <v>6</v>
      </c>
      <c r="J19" s="7">
        <v>3</v>
      </c>
      <c r="K19" s="7">
        <v>4</v>
      </c>
      <c r="L19" s="7">
        <v>2</v>
      </c>
      <c r="M19" s="7">
        <v>2</v>
      </c>
      <c r="N19" s="5" t="s">
        <v>629</v>
      </c>
      <c r="O19" s="5" t="s">
        <v>630</v>
      </c>
      <c r="P19" s="7">
        <v>1</v>
      </c>
      <c r="Q19" s="7">
        <v>6</v>
      </c>
      <c r="R19" s="5" t="s">
        <v>123</v>
      </c>
      <c r="S19" s="7">
        <v>2</v>
      </c>
      <c r="T19" s="7">
        <v>2</v>
      </c>
      <c r="U19" s="5" t="s">
        <v>58</v>
      </c>
      <c r="V19" s="7">
        <v>2</v>
      </c>
      <c r="W19" s="6"/>
      <c r="X19" s="97"/>
      <c r="Y19" s="75"/>
      <c r="Z19" s="75"/>
      <c r="AA19" s="75"/>
      <c r="AB19" s="76"/>
    </row>
    <row r="20" spans="1:28" ht="204" customHeight="1" x14ac:dyDescent="0.2">
      <c r="A20" s="114">
        <f t="shared" si="0"/>
        <v>19</v>
      </c>
      <c r="B20" s="4" t="s">
        <v>631</v>
      </c>
      <c r="C20" s="117" t="s">
        <v>632</v>
      </c>
      <c r="D20" s="7">
        <v>2011</v>
      </c>
      <c r="E20" s="118">
        <v>7</v>
      </c>
      <c r="F20" s="7">
        <v>3</v>
      </c>
      <c r="G20" s="5" t="s">
        <v>58</v>
      </c>
      <c r="H20" s="5" t="s">
        <v>190</v>
      </c>
      <c r="I20" s="114">
        <v>2</v>
      </c>
      <c r="J20" s="7">
        <v>3</v>
      </c>
      <c r="K20" s="7">
        <v>4</v>
      </c>
      <c r="L20" s="7">
        <v>1</v>
      </c>
      <c r="M20" s="7">
        <v>2</v>
      </c>
      <c r="N20" s="5" t="s">
        <v>633</v>
      </c>
      <c r="O20" s="5" t="s">
        <v>634</v>
      </c>
      <c r="P20" s="7">
        <v>1</v>
      </c>
      <c r="Q20" s="7">
        <v>6</v>
      </c>
      <c r="R20" s="5" t="s">
        <v>635</v>
      </c>
      <c r="S20" s="7">
        <v>2</v>
      </c>
      <c r="T20" s="7">
        <v>2</v>
      </c>
      <c r="U20" s="5" t="s">
        <v>58</v>
      </c>
      <c r="V20" s="7">
        <v>2</v>
      </c>
      <c r="W20" s="6"/>
      <c r="X20" s="97"/>
      <c r="Y20" s="75"/>
      <c r="Z20" s="75"/>
      <c r="AA20" s="75"/>
      <c r="AB20" s="76"/>
    </row>
    <row r="21" spans="1:28" ht="191.25" customHeight="1" x14ac:dyDescent="0.2">
      <c r="A21" s="114">
        <f t="shared" si="0"/>
        <v>20</v>
      </c>
      <c r="B21" s="4" t="s">
        <v>631</v>
      </c>
      <c r="C21" s="117" t="s">
        <v>636</v>
      </c>
      <c r="D21" s="7">
        <v>2009</v>
      </c>
      <c r="E21" s="119">
        <v>7</v>
      </c>
      <c r="F21" s="7">
        <v>3</v>
      </c>
      <c r="G21" s="5" t="s">
        <v>58</v>
      </c>
      <c r="H21" s="5" t="s">
        <v>190</v>
      </c>
      <c r="I21" s="114">
        <v>2</v>
      </c>
      <c r="J21" s="7">
        <v>3</v>
      </c>
      <c r="K21" s="7">
        <v>4</v>
      </c>
      <c r="L21" s="7">
        <v>1</v>
      </c>
      <c r="M21" s="7">
        <v>2</v>
      </c>
      <c r="N21" s="5" t="s">
        <v>637</v>
      </c>
      <c r="O21" s="5" t="s">
        <v>638</v>
      </c>
      <c r="P21" s="7">
        <v>1</v>
      </c>
      <c r="Q21" s="7">
        <v>6</v>
      </c>
      <c r="R21" s="5" t="s">
        <v>639</v>
      </c>
      <c r="S21" s="5" t="s">
        <v>58</v>
      </c>
      <c r="T21" s="5" t="s">
        <v>58</v>
      </c>
      <c r="U21" s="5" t="s">
        <v>58</v>
      </c>
      <c r="V21" s="7">
        <v>3</v>
      </c>
      <c r="W21" s="6"/>
      <c r="X21" s="97"/>
      <c r="Y21" s="75"/>
      <c r="Z21" s="75"/>
      <c r="AA21" s="75"/>
      <c r="AB21" s="76"/>
    </row>
    <row r="22" spans="1:28" ht="229.5" customHeight="1" x14ac:dyDescent="0.2">
      <c r="A22" s="114">
        <f t="shared" si="0"/>
        <v>21</v>
      </c>
      <c r="B22" s="4" t="s">
        <v>631</v>
      </c>
      <c r="C22" s="117" t="s">
        <v>640</v>
      </c>
      <c r="D22" s="7">
        <v>2012</v>
      </c>
      <c r="E22" s="114">
        <v>7</v>
      </c>
      <c r="F22" s="5" t="s">
        <v>641</v>
      </c>
      <c r="G22" s="7">
        <v>1</v>
      </c>
      <c r="H22" s="5" t="s">
        <v>190</v>
      </c>
      <c r="I22" s="114">
        <v>2</v>
      </c>
      <c r="J22" s="7">
        <v>2</v>
      </c>
      <c r="K22" s="7">
        <v>4</v>
      </c>
      <c r="L22" s="7">
        <v>1</v>
      </c>
      <c r="M22" s="7">
        <v>4</v>
      </c>
      <c r="N22" s="5" t="s">
        <v>642</v>
      </c>
      <c r="O22" s="5" t="s">
        <v>643</v>
      </c>
      <c r="P22" s="7">
        <v>1</v>
      </c>
      <c r="Q22" s="7">
        <v>8</v>
      </c>
      <c r="R22" s="5" t="s">
        <v>644</v>
      </c>
      <c r="S22" s="7">
        <v>2</v>
      </c>
      <c r="T22" s="7">
        <v>2</v>
      </c>
      <c r="U22" s="5" t="s">
        <v>58</v>
      </c>
      <c r="V22" s="7">
        <v>2</v>
      </c>
      <c r="W22" s="6"/>
      <c r="X22" s="97"/>
      <c r="Y22" s="75"/>
      <c r="Z22" s="75"/>
      <c r="AA22" s="75"/>
      <c r="AB22" s="76"/>
    </row>
    <row r="23" spans="1:28" ht="191.25" customHeight="1" x14ac:dyDescent="0.2">
      <c r="A23" s="114">
        <f t="shared" si="0"/>
        <v>22</v>
      </c>
      <c r="B23" s="4" t="s">
        <v>645</v>
      </c>
      <c r="C23" s="117" t="s">
        <v>646</v>
      </c>
      <c r="D23" s="7">
        <v>2012</v>
      </c>
      <c r="E23" s="116">
        <v>7</v>
      </c>
      <c r="F23" s="7">
        <v>3</v>
      </c>
      <c r="G23" s="5" t="s">
        <v>58</v>
      </c>
      <c r="H23" s="5" t="s">
        <v>190</v>
      </c>
      <c r="I23" s="114">
        <v>2</v>
      </c>
      <c r="J23" s="7">
        <v>3</v>
      </c>
      <c r="K23" s="7">
        <v>4</v>
      </c>
      <c r="L23" s="7">
        <v>1</v>
      </c>
      <c r="M23" s="7">
        <v>2</v>
      </c>
      <c r="N23" s="5" t="s">
        <v>647</v>
      </c>
      <c r="O23" s="5" t="s">
        <v>648</v>
      </c>
      <c r="P23" s="7">
        <v>1</v>
      </c>
      <c r="Q23" s="7">
        <v>8</v>
      </c>
      <c r="R23" s="5" t="s">
        <v>123</v>
      </c>
      <c r="S23" s="7">
        <v>2</v>
      </c>
      <c r="T23" s="5" t="s">
        <v>58</v>
      </c>
      <c r="U23" s="5" t="s">
        <v>58</v>
      </c>
      <c r="V23" s="7">
        <v>2</v>
      </c>
      <c r="W23" s="6"/>
      <c r="X23" s="97"/>
      <c r="Y23" s="75"/>
      <c r="Z23" s="75"/>
      <c r="AA23" s="75"/>
      <c r="AB23" s="76"/>
    </row>
    <row r="24" spans="1:28" ht="191.25" customHeight="1" x14ac:dyDescent="0.2">
      <c r="A24" s="114">
        <f t="shared" si="0"/>
        <v>23</v>
      </c>
      <c r="B24" s="4" t="s">
        <v>645</v>
      </c>
      <c r="C24" s="117" t="s">
        <v>649</v>
      </c>
      <c r="D24" s="7">
        <v>2010</v>
      </c>
      <c r="E24" s="118">
        <v>7</v>
      </c>
      <c r="F24" s="7">
        <v>3</v>
      </c>
      <c r="G24" s="5" t="s">
        <v>58</v>
      </c>
      <c r="H24" s="5" t="s">
        <v>190</v>
      </c>
      <c r="I24" s="114">
        <v>2</v>
      </c>
      <c r="J24" s="7">
        <v>3</v>
      </c>
      <c r="K24" s="7">
        <v>4</v>
      </c>
      <c r="L24" s="7">
        <v>1</v>
      </c>
      <c r="M24" s="7">
        <v>2</v>
      </c>
      <c r="N24" s="5" t="s">
        <v>650</v>
      </c>
      <c r="O24" s="5" t="s">
        <v>651</v>
      </c>
      <c r="P24" s="7">
        <v>1</v>
      </c>
      <c r="Q24" s="7">
        <v>6</v>
      </c>
      <c r="R24" s="5" t="s">
        <v>123</v>
      </c>
      <c r="S24" s="7">
        <v>2</v>
      </c>
      <c r="T24" s="7">
        <v>2</v>
      </c>
      <c r="U24" s="5" t="s">
        <v>58</v>
      </c>
      <c r="V24" s="7">
        <v>2</v>
      </c>
      <c r="W24" s="6"/>
      <c r="X24" s="97"/>
      <c r="Y24" s="75"/>
      <c r="Z24" s="75"/>
      <c r="AA24" s="75"/>
      <c r="AB24" s="76"/>
    </row>
    <row r="25" spans="1:28" ht="127.5" customHeight="1" x14ac:dyDescent="0.2">
      <c r="A25" s="114">
        <f t="shared" si="0"/>
        <v>24</v>
      </c>
      <c r="B25" s="4" t="s">
        <v>663</v>
      </c>
      <c r="C25" s="117" t="s">
        <v>664</v>
      </c>
      <c r="D25" s="7">
        <v>1994</v>
      </c>
      <c r="E25" s="118">
        <v>7</v>
      </c>
      <c r="F25" s="7">
        <v>3</v>
      </c>
      <c r="G25" s="5" t="s">
        <v>58</v>
      </c>
      <c r="H25" s="5" t="s">
        <v>311</v>
      </c>
      <c r="I25" s="114">
        <v>5</v>
      </c>
      <c r="J25" s="7">
        <v>3</v>
      </c>
      <c r="K25" s="7">
        <v>4</v>
      </c>
      <c r="L25" s="7">
        <v>2</v>
      </c>
      <c r="M25" s="7">
        <v>2</v>
      </c>
      <c r="N25" s="5" t="s">
        <v>665</v>
      </c>
      <c r="O25" s="5" t="s">
        <v>666</v>
      </c>
      <c r="P25" s="7">
        <v>1</v>
      </c>
      <c r="Q25" s="7">
        <v>6</v>
      </c>
      <c r="R25" s="5" t="s">
        <v>123</v>
      </c>
      <c r="S25" s="7">
        <v>2</v>
      </c>
      <c r="T25" s="7">
        <v>2</v>
      </c>
      <c r="U25" s="5" t="s">
        <v>58</v>
      </c>
      <c r="V25" s="7">
        <v>2</v>
      </c>
      <c r="W25" s="6"/>
      <c r="X25" s="97"/>
      <c r="Y25" s="75"/>
      <c r="Z25" s="75"/>
      <c r="AA25" s="75"/>
      <c r="AB25" s="76"/>
    </row>
    <row r="26" spans="1:28" ht="153" customHeight="1" x14ac:dyDescent="0.2">
      <c r="A26" s="114">
        <f t="shared" si="0"/>
        <v>25</v>
      </c>
      <c r="B26" s="4" t="s">
        <v>693</v>
      </c>
      <c r="C26" s="117" t="s">
        <v>694</v>
      </c>
      <c r="D26" s="7">
        <v>1998</v>
      </c>
      <c r="E26" s="118">
        <v>7</v>
      </c>
      <c r="F26" s="7">
        <v>3</v>
      </c>
      <c r="G26" s="5" t="s">
        <v>58</v>
      </c>
      <c r="H26" s="5" t="s">
        <v>311</v>
      </c>
      <c r="I26" s="114">
        <v>5</v>
      </c>
      <c r="J26" s="7">
        <v>3</v>
      </c>
      <c r="K26" s="5" t="s">
        <v>695</v>
      </c>
      <c r="L26" s="7">
        <v>2</v>
      </c>
      <c r="M26" s="7">
        <v>2</v>
      </c>
      <c r="N26" s="5" t="s">
        <v>696</v>
      </c>
      <c r="O26" s="5" t="s">
        <v>697</v>
      </c>
      <c r="P26" s="7">
        <v>1</v>
      </c>
      <c r="Q26" s="7">
        <v>8</v>
      </c>
      <c r="R26" s="5" t="s">
        <v>123</v>
      </c>
      <c r="S26" s="7">
        <v>1</v>
      </c>
      <c r="T26" s="7">
        <v>2</v>
      </c>
      <c r="U26" s="5" t="s">
        <v>58</v>
      </c>
      <c r="V26" s="7">
        <v>2</v>
      </c>
      <c r="W26" s="6"/>
      <c r="X26" s="97"/>
      <c r="Y26" s="75"/>
      <c r="Z26" s="75"/>
      <c r="AA26" s="75"/>
      <c r="AB26" s="76"/>
    </row>
    <row r="27" spans="1:28" ht="114.75" customHeight="1" x14ac:dyDescent="0.2">
      <c r="A27" s="114">
        <f t="shared" si="0"/>
        <v>26</v>
      </c>
      <c r="B27" s="4" t="s">
        <v>766</v>
      </c>
      <c r="C27" s="117" t="s">
        <v>767</v>
      </c>
      <c r="D27" s="7">
        <v>1994</v>
      </c>
      <c r="E27" s="118">
        <v>7</v>
      </c>
      <c r="F27" s="7">
        <v>1</v>
      </c>
      <c r="G27" s="5" t="s">
        <v>58</v>
      </c>
      <c r="H27" s="5" t="s">
        <v>747</v>
      </c>
      <c r="I27" s="114">
        <v>2</v>
      </c>
      <c r="J27" s="7">
        <v>2</v>
      </c>
      <c r="K27" s="7">
        <v>4</v>
      </c>
      <c r="L27" s="7">
        <v>2</v>
      </c>
      <c r="M27" s="7">
        <v>2</v>
      </c>
      <c r="N27" s="5" t="s">
        <v>768</v>
      </c>
      <c r="O27" s="5" t="s">
        <v>496</v>
      </c>
      <c r="P27" s="7">
        <v>1</v>
      </c>
      <c r="Q27" s="7">
        <v>2</v>
      </c>
      <c r="R27" s="5" t="s">
        <v>769</v>
      </c>
      <c r="S27" s="7">
        <v>2</v>
      </c>
      <c r="T27" s="7">
        <v>2</v>
      </c>
      <c r="U27" s="5" t="s">
        <v>58</v>
      </c>
      <c r="V27" s="7">
        <v>2</v>
      </c>
      <c r="W27" s="6"/>
      <c r="X27" s="97"/>
      <c r="Y27" s="75"/>
      <c r="Z27" s="75"/>
      <c r="AA27" s="75"/>
      <c r="AB27" s="76"/>
    </row>
    <row r="28" spans="1:28" ht="191.25" customHeight="1" x14ac:dyDescent="0.2">
      <c r="A28" s="114">
        <f t="shared" si="0"/>
        <v>27</v>
      </c>
      <c r="B28" s="4" t="s">
        <v>779</v>
      </c>
      <c r="C28" s="117" t="s">
        <v>780</v>
      </c>
      <c r="D28" s="7">
        <v>1999</v>
      </c>
      <c r="E28" s="118">
        <v>7</v>
      </c>
      <c r="F28" s="7">
        <v>3</v>
      </c>
      <c r="G28" s="5" t="s">
        <v>58</v>
      </c>
      <c r="H28" s="5" t="s">
        <v>61</v>
      </c>
      <c r="I28" s="114">
        <v>6</v>
      </c>
      <c r="J28" s="7">
        <v>3</v>
      </c>
      <c r="K28" s="7">
        <v>4</v>
      </c>
      <c r="L28" s="7">
        <v>2</v>
      </c>
      <c r="M28" s="7">
        <v>4</v>
      </c>
      <c r="N28" s="5" t="s">
        <v>781</v>
      </c>
      <c r="O28" s="5" t="s">
        <v>782</v>
      </c>
      <c r="P28" s="7">
        <v>1</v>
      </c>
      <c r="Q28" s="7">
        <v>8</v>
      </c>
      <c r="R28" s="5" t="s">
        <v>123</v>
      </c>
      <c r="S28" s="7">
        <v>1</v>
      </c>
      <c r="T28" s="7">
        <v>1</v>
      </c>
      <c r="U28" s="5" t="s">
        <v>58</v>
      </c>
      <c r="V28" s="7">
        <v>2</v>
      </c>
      <c r="W28" s="6"/>
      <c r="X28" s="97"/>
      <c r="Y28" s="75"/>
      <c r="Z28" s="75"/>
      <c r="AA28" s="75"/>
      <c r="AB28" s="76"/>
    </row>
    <row r="29" spans="1:28" ht="127.5" customHeight="1" x14ac:dyDescent="0.2">
      <c r="A29" s="114">
        <f t="shared" si="0"/>
        <v>28</v>
      </c>
      <c r="B29" s="4" t="s">
        <v>806</v>
      </c>
      <c r="C29" s="117" t="s">
        <v>807</v>
      </c>
      <c r="D29" s="7">
        <v>1997</v>
      </c>
      <c r="E29" s="119">
        <v>7</v>
      </c>
      <c r="F29" s="7">
        <v>3</v>
      </c>
      <c r="G29" s="5" t="s">
        <v>58</v>
      </c>
      <c r="H29" s="5" t="s">
        <v>61</v>
      </c>
      <c r="I29" s="114">
        <v>6</v>
      </c>
      <c r="J29" s="5" t="s">
        <v>808</v>
      </c>
      <c r="K29" s="7">
        <v>4</v>
      </c>
      <c r="L29" s="7">
        <v>1</v>
      </c>
      <c r="M29" s="7">
        <v>2</v>
      </c>
      <c r="N29" s="5" t="s">
        <v>809</v>
      </c>
      <c r="O29" s="5" t="s">
        <v>810</v>
      </c>
      <c r="P29" s="7">
        <v>1</v>
      </c>
      <c r="Q29" s="7">
        <v>6</v>
      </c>
      <c r="R29" s="5" t="s">
        <v>811</v>
      </c>
      <c r="S29" s="7">
        <v>2</v>
      </c>
      <c r="T29" s="7">
        <v>2</v>
      </c>
      <c r="U29" s="5" t="s">
        <v>58</v>
      </c>
      <c r="V29" s="7">
        <v>2</v>
      </c>
      <c r="W29" s="6"/>
      <c r="X29" s="97"/>
      <c r="Y29" s="75"/>
      <c r="Z29" s="75"/>
      <c r="AA29" s="75"/>
      <c r="AB29" s="76"/>
    </row>
    <row r="30" spans="1:28" ht="63.75" customHeight="1" x14ac:dyDescent="0.2">
      <c r="A30" s="114">
        <f t="shared" si="0"/>
        <v>29</v>
      </c>
      <c r="B30" s="4" t="s">
        <v>838</v>
      </c>
      <c r="C30" s="117" t="s">
        <v>839</v>
      </c>
      <c r="D30" s="7">
        <v>2000</v>
      </c>
      <c r="E30" s="114">
        <v>7</v>
      </c>
      <c r="F30" s="7">
        <v>3</v>
      </c>
      <c r="G30" s="5" t="s">
        <v>58</v>
      </c>
      <c r="H30" s="5" t="s">
        <v>167</v>
      </c>
      <c r="I30" s="114">
        <v>5</v>
      </c>
      <c r="J30" s="7">
        <v>3</v>
      </c>
      <c r="K30" s="7">
        <v>4</v>
      </c>
      <c r="L30" s="7">
        <v>2</v>
      </c>
      <c r="M30" s="7">
        <v>2</v>
      </c>
      <c r="N30" s="5" t="s">
        <v>840</v>
      </c>
      <c r="O30" s="5" t="s">
        <v>841</v>
      </c>
      <c r="P30" s="7">
        <v>1</v>
      </c>
      <c r="Q30" s="7">
        <v>8</v>
      </c>
      <c r="R30" s="5" t="s">
        <v>123</v>
      </c>
      <c r="S30" s="7">
        <v>2</v>
      </c>
      <c r="T30" s="7">
        <v>2</v>
      </c>
      <c r="U30" s="5" t="s">
        <v>58</v>
      </c>
      <c r="V30" s="7">
        <v>2</v>
      </c>
      <c r="W30" s="6"/>
      <c r="X30" s="97"/>
      <c r="Y30" s="75"/>
      <c r="Z30" s="75"/>
      <c r="AA30" s="75"/>
      <c r="AB30" s="76"/>
    </row>
    <row r="31" spans="1:28" ht="140.25" customHeight="1" x14ac:dyDescent="0.2">
      <c r="A31" s="114">
        <f t="shared" si="0"/>
        <v>30</v>
      </c>
      <c r="B31" s="4" t="s">
        <v>852</v>
      </c>
      <c r="C31" s="117" t="s">
        <v>853</v>
      </c>
      <c r="D31" s="7">
        <v>2009</v>
      </c>
      <c r="E31" s="116">
        <v>7</v>
      </c>
      <c r="F31" s="7">
        <v>3</v>
      </c>
      <c r="G31" s="5" t="s">
        <v>58</v>
      </c>
      <c r="H31" s="5" t="s">
        <v>94</v>
      </c>
      <c r="I31" s="114">
        <v>2</v>
      </c>
      <c r="J31" s="7">
        <v>1</v>
      </c>
      <c r="K31" s="7">
        <v>4</v>
      </c>
      <c r="L31" s="7">
        <v>1</v>
      </c>
      <c r="M31" s="7">
        <v>2</v>
      </c>
      <c r="N31" s="5" t="s">
        <v>854</v>
      </c>
      <c r="O31" s="5" t="s">
        <v>855</v>
      </c>
      <c r="P31" s="7">
        <v>1</v>
      </c>
      <c r="Q31" s="6"/>
      <c r="R31" s="6"/>
      <c r="S31" s="5" t="s">
        <v>58</v>
      </c>
      <c r="T31" s="6"/>
      <c r="U31" s="5" t="s">
        <v>58</v>
      </c>
      <c r="V31" s="6"/>
      <c r="W31" s="6"/>
      <c r="X31" s="97"/>
      <c r="Y31" s="75"/>
      <c r="Z31" s="75"/>
      <c r="AA31" s="75"/>
      <c r="AB31" s="76"/>
    </row>
    <row r="32" spans="1:28" ht="127.5" customHeight="1" x14ac:dyDescent="0.2">
      <c r="A32" s="114">
        <f t="shared" si="0"/>
        <v>31</v>
      </c>
      <c r="B32" s="4" t="s">
        <v>906</v>
      </c>
      <c r="C32" s="117" t="s">
        <v>907</v>
      </c>
      <c r="D32" s="7">
        <v>1987</v>
      </c>
      <c r="E32" s="118">
        <v>7</v>
      </c>
      <c r="F32" s="7">
        <v>3</v>
      </c>
      <c r="G32" s="7">
        <v>1</v>
      </c>
      <c r="H32" s="5" t="s">
        <v>53</v>
      </c>
      <c r="I32" s="114">
        <v>6</v>
      </c>
      <c r="J32" s="7">
        <v>2</v>
      </c>
      <c r="K32" s="7">
        <v>4</v>
      </c>
      <c r="L32" s="7">
        <v>2</v>
      </c>
      <c r="M32" s="7">
        <v>2</v>
      </c>
      <c r="N32" s="5" t="s">
        <v>908</v>
      </c>
      <c r="O32" s="5" t="s">
        <v>909</v>
      </c>
      <c r="P32" s="7">
        <v>1</v>
      </c>
      <c r="Q32" s="7">
        <v>6</v>
      </c>
      <c r="R32" s="5" t="s">
        <v>123</v>
      </c>
      <c r="S32" s="7">
        <v>2</v>
      </c>
      <c r="T32" s="7">
        <v>2</v>
      </c>
      <c r="U32" s="5" t="s">
        <v>58</v>
      </c>
      <c r="V32" s="7">
        <v>2</v>
      </c>
      <c r="W32" s="6"/>
      <c r="X32" s="97"/>
      <c r="Y32" s="75"/>
      <c r="Z32" s="75"/>
      <c r="AA32" s="75"/>
      <c r="AB32" s="76"/>
    </row>
    <row r="33" spans="1:28" ht="102" customHeight="1" x14ac:dyDescent="0.2">
      <c r="A33" s="114">
        <f t="shared" si="0"/>
        <v>32</v>
      </c>
      <c r="B33" s="4" t="s">
        <v>926</v>
      </c>
      <c r="C33" s="120" t="s">
        <v>927</v>
      </c>
      <c r="D33" s="7">
        <v>1995</v>
      </c>
      <c r="E33" s="118">
        <v>7</v>
      </c>
      <c r="F33" s="7">
        <v>3</v>
      </c>
      <c r="G33" s="5" t="s">
        <v>58</v>
      </c>
      <c r="H33" s="5" t="s">
        <v>53</v>
      </c>
      <c r="I33" s="114">
        <v>6</v>
      </c>
      <c r="J33" s="7">
        <v>3</v>
      </c>
      <c r="K33" s="7">
        <v>4</v>
      </c>
      <c r="L33" s="7">
        <v>2</v>
      </c>
      <c r="M33" s="7">
        <v>2</v>
      </c>
      <c r="N33" s="5" t="s">
        <v>928</v>
      </c>
      <c r="O33" s="5" t="s">
        <v>929</v>
      </c>
      <c r="P33" s="7">
        <v>1</v>
      </c>
      <c r="Q33" s="7">
        <v>6</v>
      </c>
      <c r="R33" s="6"/>
      <c r="S33" s="5" t="s">
        <v>58</v>
      </c>
      <c r="T33" s="6"/>
      <c r="U33" s="5" t="s">
        <v>58</v>
      </c>
      <c r="V33" s="6"/>
      <c r="W33" s="6"/>
      <c r="X33" s="97"/>
      <c r="Y33" s="75"/>
      <c r="Z33" s="75"/>
      <c r="AA33" s="75"/>
      <c r="AB33" s="76"/>
    </row>
    <row r="34" spans="1:28" ht="140.25" customHeight="1" x14ac:dyDescent="0.2">
      <c r="A34" s="114">
        <f t="shared" si="0"/>
        <v>33</v>
      </c>
      <c r="B34" s="4" t="s">
        <v>936</v>
      </c>
      <c r="C34" s="115" t="s">
        <v>937</v>
      </c>
      <c r="D34" s="7">
        <v>2005</v>
      </c>
      <c r="E34" s="118">
        <v>7</v>
      </c>
      <c r="F34" s="7">
        <v>3</v>
      </c>
      <c r="G34" s="7">
        <v>5</v>
      </c>
      <c r="H34" s="5" t="s">
        <v>38</v>
      </c>
      <c r="I34" s="114">
        <v>2</v>
      </c>
      <c r="J34" s="7">
        <v>2</v>
      </c>
      <c r="K34" s="7">
        <v>4</v>
      </c>
      <c r="L34" s="7">
        <v>1</v>
      </c>
      <c r="M34" s="7">
        <v>3</v>
      </c>
      <c r="N34" s="5" t="s">
        <v>938</v>
      </c>
      <c r="O34" s="5" t="s">
        <v>939</v>
      </c>
      <c r="P34" s="7">
        <v>1</v>
      </c>
      <c r="Q34" s="7">
        <v>8</v>
      </c>
      <c r="R34" s="5" t="s">
        <v>123</v>
      </c>
      <c r="S34" s="7">
        <v>2</v>
      </c>
      <c r="T34" s="7">
        <v>2</v>
      </c>
      <c r="U34" s="5" t="s">
        <v>58</v>
      </c>
      <c r="V34" s="7">
        <v>2</v>
      </c>
      <c r="W34" s="6"/>
      <c r="X34" s="97"/>
      <c r="Y34" s="75"/>
      <c r="Z34" s="75"/>
      <c r="AA34" s="75"/>
      <c r="AB34" s="76"/>
    </row>
    <row r="35" spans="1:28" ht="153" customHeight="1" x14ac:dyDescent="0.2">
      <c r="A35" s="114">
        <f t="shared" si="0"/>
        <v>34</v>
      </c>
      <c r="B35" s="4" t="s">
        <v>954</v>
      </c>
      <c r="C35" s="117" t="s">
        <v>955</v>
      </c>
      <c r="D35" s="7">
        <v>2011</v>
      </c>
      <c r="E35" s="118">
        <v>7</v>
      </c>
      <c r="F35" s="7">
        <v>3</v>
      </c>
      <c r="G35" s="5" t="s">
        <v>58</v>
      </c>
      <c r="H35" s="5" t="s">
        <v>61</v>
      </c>
      <c r="I35" s="114">
        <v>6</v>
      </c>
      <c r="J35" s="7">
        <v>3</v>
      </c>
      <c r="K35" s="7">
        <v>4</v>
      </c>
      <c r="L35" s="7">
        <v>1</v>
      </c>
      <c r="M35" s="7">
        <v>2</v>
      </c>
      <c r="N35" s="5" t="s">
        <v>956</v>
      </c>
      <c r="O35" s="5" t="s">
        <v>957</v>
      </c>
      <c r="P35" s="7">
        <v>1</v>
      </c>
      <c r="Q35" s="7">
        <v>6</v>
      </c>
      <c r="R35" s="5" t="s">
        <v>958</v>
      </c>
      <c r="S35" s="7">
        <v>2</v>
      </c>
      <c r="T35" s="5" t="s">
        <v>58</v>
      </c>
      <c r="U35" s="5" t="s">
        <v>58</v>
      </c>
      <c r="V35" s="7">
        <v>2</v>
      </c>
      <c r="W35" s="6"/>
      <c r="X35" s="97"/>
      <c r="Y35" s="75"/>
      <c r="Z35" s="75"/>
      <c r="AA35" s="75"/>
      <c r="AB35" s="76"/>
    </row>
    <row r="36" spans="1:28" ht="153" customHeight="1" x14ac:dyDescent="0.2">
      <c r="A36" s="114">
        <f t="shared" si="0"/>
        <v>35</v>
      </c>
      <c r="B36" s="4" t="s">
        <v>959</v>
      </c>
      <c r="C36" s="117" t="s">
        <v>960</v>
      </c>
      <c r="D36" s="7">
        <v>2008</v>
      </c>
      <c r="E36" s="118">
        <v>7</v>
      </c>
      <c r="F36" s="7">
        <v>3</v>
      </c>
      <c r="G36" s="5" t="s">
        <v>58</v>
      </c>
      <c r="H36" s="5" t="s">
        <v>61</v>
      </c>
      <c r="I36" s="114">
        <v>6</v>
      </c>
      <c r="J36" s="7">
        <v>3</v>
      </c>
      <c r="K36" s="7">
        <v>4</v>
      </c>
      <c r="L36" s="7">
        <v>1</v>
      </c>
      <c r="M36" s="7">
        <v>2</v>
      </c>
      <c r="N36" s="5" t="s">
        <v>961</v>
      </c>
      <c r="O36" s="5" t="s">
        <v>962</v>
      </c>
      <c r="P36" s="7">
        <v>1</v>
      </c>
      <c r="Q36" s="7">
        <v>6</v>
      </c>
      <c r="R36" s="5" t="s">
        <v>963</v>
      </c>
      <c r="S36" s="7">
        <v>1</v>
      </c>
      <c r="T36" s="7">
        <v>2</v>
      </c>
      <c r="U36" s="5" t="s">
        <v>58</v>
      </c>
      <c r="V36" s="7">
        <v>2</v>
      </c>
      <c r="W36" s="6"/>
      <c r="X36" s="97"/>
      <c r="Y36" s="75"/>
      <c r="Z36" s="75"/>
      <c r="AA36" s="75"/>
      <c r="AB36" s="76"/>
    </row>
    <row r="37" spans="1:28" ht="127.5" customHeight="1" x14ac:dyDescent="0.2">
      <c r="A37" s="114">
        <f t="shared" si="0"/>
        <v>36</v>
      </c>
      <c r="B37" s="4" t="s">
        <v>995</v>
      </c>
      <c r="C37" s="117" t="s">
        <v>996</v>
      </c>
      <c r="D37" s="7">
        <v>2002</v>
      </c>
      <c r="E37" s="118">
        <v>7</v>
      </c>
      <c r="F37" s="7">
        <v>3</v>
      </c>
      <c r="G37" s="5" t="s">
        <v>58</v>
      </c>
      <c r="H37" s="5" t="s">
        <v>94</v>
      </c>
      <c r="I37" s="114">
        <v>6</v>
      </c>
      <c r="J37" s="5" t="s">
        <v>808</v>
      </c>
      <c r="K37" s="7">
        <v>4</v>
      </c>
      <c r="L37" s="7">
        <v>1</v>
      </c>
      <c r="M37" s="7">
        <v>2</v>
      </c>
      <c r="N37" s="5" t="s">
        <v>997</v>
      </c>
      <c r="O37" s="5" t="s">
        <v>998</v>
      </c>
      <c r="P37" s="7">
        <v>1</v>
      </c>
      <c r="Q37" s="7">
        <v>6</v>
      </c>
      <c r="R37" s="5" t="s">
        <v>999</v>
      </c>
      <c r="S37" s="7">
        <v>2</v>
      </c>
      <c r="T37" s="7">
        <v>2</v>
      </c>
      <c r="U37" s="5" t="s">
        <v>58</v>
      </c>
      <c r="V37" s="7">
        <v>2</v>
      </c>
      <c r="W37" s="6"/>
      <c r="X37" s="97"/>
      <c r="Y37" s="75"/>
      <c r="Z37" s="75"/>
      <c r="AA37" s="75"/>
      <c r="AB37" s="76"/>
    </row>
    <row r="38" spans="1:28" ht="127.5" customHeight="1" x14ac:dyDescent="0.2">
      <c r="A38" s="114">
        <f t="shared" si="0"/>
        <v>37</v>
      </c>
      <c r="B38" s="4" t="s">
        <v>1015</v>
      </c>
      <c r="C38" s="117" t="s">
        <v>1016</v>
      </c>
      <c r="D38" s="7">
        <v>1996</v>
      </c>
      <c r="E38" s="119">
        <v>7</v>
      </c>
      <c r="F38" s="7">
        <v>3</v>
      </c>
      <c r="G38" s="5" t="s">
        <v>58</v>
      </c>
      <c r="H38" s="5" t="s">
        <v>311</v>
      </c>
      <c r="I38" s="114">
        <v>5</v>
      </c>
      <c r="J38" s="7">
        <v>3</v>
      </c>
      <c r="K38" s="7">
        <v>4</v>
      </c>
      <c r="L38" s="7">
        <v>2</v>
      </c>
      <c r="M38" s="7">
        <v>2</v>
      </c>
      <c r="N38" s="5" t="s">
        <v>1017</v>
      </c>
      <c r="O38" s="5" t="s">
        <v>1018</v>
      </c>
      <c r="P38" s="7">
        <v>1</v>
      </c>
      <c r="Q38" s="7">
        <v>6</v>
      </c>
      <c r="R38" s="5" t="s">
        <v>123</v>
      </c>
      <c r="S38" s="7">
        <v>2</v>
      </c>
      <c r="T38" s="7">
        <v>2</v>
      </c>
      <c r="U38" s="5" t="s">
        <v>58</v>
      </c>
      <c r="V38" s="7">
        <v>2</v>
      </c>
      <c r="W38" s="6"/>
      <c r="X38" s="97"/>
      <c r="Y38" s="75"/>
      <c r="Z38" s="75"/>
      <c r="AA38" s="75"/>
      <c r="AB38" s="76"/>
    </row>
    <row r="39" spans="1:28" ht="153" customHeight="1" x14ac:dyDescent="0.2">
      <c r="A39" s="114">
        <f t="shared" si="0"/>
        <v>38</v>
      </c>
      <c r="B39" s="4" t="s">
        <v>1019</v>
      </c>
      <c r="C39" s="117" t="s">
        <v>1020</v>
      </c>
      <c r="D39" s="7">
        <v>2001</v>
      </c>
      <c r="E39" s="114">
        <v>7</v>
      </c>
      <c r="F39" s="7">
        <v>3</v>
      </c>
      <c r="G39" s="5" t="s">
        <v>58</v>
      </c>
      <c r="H39" s="5" t="s">
        <v>311</v>
      </c>
      <c r="I39" s="114">
        <v>5</v>
      </c>
      <c r="J39" s="7">
        <v>3</v>
      </c>
      <c r="K39" s="7">
        <v>4</v>
      </c>
      <c r="L39" s="7">
        <v>2</v>
      </c>
      <c r="M39" s="7">
        <v>2</v>
      </c>
      <c r="N39" s="5" t="s">
        <v>1021</v>
      </c>
      <c r="O39" s="5" t="s">
        <v>1022</v>
      </c>
      <c r="P39" s="7">
        <v>1</v>
      </c>
      <c r="Q39" s="7">
        <v>6</v>
      </c>
      <c r="R39" s="5" t="s">
        <v>1023</v>
      </c>
      <c r="S39" s="7">
        <v>2</v>
      </c>
      <c r="T39" s="7">
        <v>2</v>
      </c>
      <c r="U39" s="5" t="s">
        <v>58</v>
      </c>
      <c r="V39" s="7">
        <v>2</v>
      </c>
      <c r="W39" s="6"/>
      <c r="X39" s="97"/>
      <c r="Y39" s="75"/>
      <c r="Z39" s="75"/>
      <c r="AA39" s="75"/>
      <c r="AB39" s="76"/>
    </row>
    <row r="40" spans="1:28" ht="140.25" customHeight="1" x14ac:dyDescent="0.2">
      <c r="A40" s="114">
        <f t="shared" si="0"/>
        <v>39</v>
      </c>
      <c r="B40" s="4" t="s">
        <v>1024</v>
      </c>
      <c r="C40" s="117" t="s">
        <v>1025</v>
      </c>
      <c r="D40" s="7">
        <v>1994</v>
      </c>
      <c r="E40" s="116">
        <v>7</v>
      </c>
      <c r="F40" s="7">
        <v>3</v>
      </c>
      <c r="G40" s="5" t="s">
        <v>58</v>
      </c>
      <c r="H40" s="5" t="s">
        <v>311</v>
      </c>
      <c r="I40" s="114">
        <v>5</v>
      </c>
      <c r="J40" s="7">
        <v>3</v>
      </c>
      <c r="K40" s="7">
        <v>4</v>
      </c>
      <c r="L40" s="7">
        <v>2</v>
      </c>
      <c r="M40" s="7">
        <v>2</v>
      </c>
      <c r="N40" s="5" t="s">
        <v>1026</v>
      </c>
      <c r="O40" s="5" t="s">
        <v>1027</v>
      </c>
      <c r="P40" s="7">
        <v>1</v>
      </c>
      <c r="Q40" s="7">
        <v>6</v>
      </c>
      <c r="R40" s="5" t="s">
        <v>123</v>
      </c>
      <c r="S40" s="7">
        <v>2</v>
      </c>
      <c r="T40" s="7">
        <v>2</v>
      </c>
      <c r="U40" s="5" t="s">
        <v>58</v>
      </c>
      <c r="V40" s="7">
        <v>2</v>
      </c>
      <c r="W40" s="6"/>
      <c r="X40" s="97"/>
      <c r="Y40" s="75"/>
      <c r="Z40" s="75"/>
      <c r="AA40" s="75"/>
      <c r="AB40" s="76"/>
    </row>
    <row r="41" spans="1:28" ht="165.75" customHeight="1" x14ac:dyDescent="0.2">
      <c r="A41" s="114">
        <f t="shared" si="0"/>
        <v>40</v>
      </c>
      <c r="B41" s="4" t="s">
        <v>1035</v>
      </c>
      <c r="C41" s="117" t="s">
        <v>1036</v>
      </c>
      <c r="D41" s="7">
        <v>1993</v>
      </c>
      <c r="E41" s="118">
        <v>7</v>
      </c>
      <c r="F41" s="7">
        <v>1</v>
      </c>
      <c r="G41" s="5" t="s">
        <v>58</v>
      </c>
      <c r="H41" s="5" t="s">
        <v>53</v>
      </c>
      <c r="I41" s="114">
        <v>6</v>
      </c>
      <c r="J41" s="5" t="s">
        <v>1037</v>
      </c>
      <c r="K41" s="7">
        <v>4</v>
      </c>
      <c r="L41" s="7">
        <v>2</v>
      </c>
      <c r="M41" s="7">
        <v>2</v>
      </c>
      <c r="N41" s="5" t="s">
        <v>1038</v>
      </c>
      <c r="O41" s="5" t="s">
        <v>1039</v>
      </c>
      <c r="P41" s="7">
        <v>1</v>
      </c>
      <c r="Q41" s="7">
        <v>6</v>
      </c>
      <c r="R41" s="5" t="s">
        <v>1040</v>
      </c>
      <c r="S41" s="7">
        <v>2</v>
      </c>
      <c r="T41" s="5" t="s">
        <v>58</v>
      </c>
      <c r="U41" s="5" t="s">
        <v>58</v>
      </c>
      <c r="V41" s="7">
        <v>2</v>
      </c>
      <c r="W41" s="6"/>
      <c r="X41" s="97"/>
      <c r="Y41" s="75"/>
      <c r="Z41" s="75"/>
      <c r="AA41" s="75"/>
      <c r="AB41" s="76"/>
    </row>
    <row r="42" spans="1:28" ht="229.5" customHeight="1" x14ac:dyDescent="0.2">
      <c r="A42" s="114">
        <f t="shared" si="0"/>
        <v>41</v>
      </c>
      <c r="B42" s="4" t="s">
        <v>1050</v>
      </c>
      <c r="C42" s="117" t="s">
        <v>1051</v>
      </c>
      <c r="D42" s="7">
        <v>2008</v>
      </c>
      <c r="E42" s="118">
        <v>7</v>
      </c>
      <c r="F42" s="7">
        <v>3</v>
      </c>
      <c r="G42" s="5" t="s">
        <v>58</v>
      </c>
      <c r="H42" s="5" t="s">
        <v>1052</v>
      </c>
      <c r="I42" s="114">
        <v>5</v>
      </c>
      <c r="J42" s="5" t="s">
        <v>1053</v>
      </c>
      <c r="K42" s="7">
        <v>4</v>
      </c>
      <c r="L42" s="7">
        <v>2</v>
      </c>
      <c r="M42" s="7">
        <v>4</v>
      </c>
      <c r="N42" s="5" t="s">
        <v>1054</v>
      </c>
      <c r="O42" s="5" t="s">
        <v>1055</v>
      </c>
      <c r="P42" s="7">
        <v>1</v>
      </c>
      <c r="Q42" s="7">
        <v>8</v>
      </c>
      <c r="R42" s="5" t="s">
        <v>1056</v>
      </c>
      <c r="S42" s="7">
        <v>2</v>
      </c>
      <c r="T42" s="7">
        <v>2</v>
      </c>
      <c r="U42" s="5" t="s">
        <v>58</v>
      </c>
      <c r="V42" s="7">
        <v>2</v>
      </c>
      <c r="W42" s="6"/>
      <c r="X42" s="97"/>
      <c r="Y42" s="75"/>
      <c r="Z42" s="75"/>
      <c r="AA42" s="75"/>
      <c r="AB42" s="76"/>
    </row>
    <row r="43" spans="1:28" ht="191.25" customHeight="1" x14ac:dyDescent="0.2">
      <c r="A43" s="114">
        <f t="shared" si="0"/>
        <v>42</v>
      </c>
      <c r="B43" s="4" t="s">
        <v>1149</v>
      </c>
      <c r="C43" s="117" t="s">
        <v>1150</v>
      </c>
      <c r="D43" s="7">
        <v>2011</v>
      </c>
      <c r="E43" s="118">
        <v>7</v>
      </c>
      <c r="F43" s="7">
        <v>3</v>
      </c>
      <c r="G43" s="7">
        <v>1</v>
      </c>
      <c r="H43" s="5" t="s">
        <v>190</v>
      </c>
      <c r="I43" s="114">
        <v>2</v>
      </c>
      <c r="J43" s="7">
        <v>1</v>
      </c>
      <c r="K43" s="7">
        <v>4</v>
      </c>
      <c r="L43" s="7">
        <v>1</v>
      </c>
      <c r="M43" s="7">
        <v>3</v>
      </c>
      <c r="N43" s="5" t="s">
        <v>1151</v>
      </c>
      <c r="O43" s="5" t="s">
        <v>1152</v>
      </c>
      <c r="P43" s="7">
        <v>1</v>
      </c>
      <c r="Q43" s="5" t="s">
        <v>1153</v>
      </c>
      <c r="R43" s="5" t="s">
        <v>1154</v>
      </c>
      <c r="S43" s="7">
        <v>2</v>
      </c>
      <c r="T43" s="7">
        <v>2</v>
      </c>
      <c r="U43" s="5" t="s">
        <v>58</v>
      </c>
      <c r="V43" s="7">
        <v>2</v>
      </c>
      <c r="W43" s="6"/>
      <c r="X43" s="97"/>
      <c r="Y43" s="75"/>
      <c r="Z43" s="75"/>
      <c r="AA43" s="75"/>
      <c r="AB43" s="76"/>
    </row>
    <row r="44" spans="1:28" ht="191.25" customHeight="1" x14ac:dyDescent="0.2">
      <c r="A44" s="114">
        <f t="shared" si="0"/>
        <v>43</v>
      </c>
      <c r="B44" s="4" t="s">
        <v>1159</v>
      </c>
      <c r="C44" s="117" t="s">
        <v>1160</v>
      </c>
      <c r="D44" s="7">
        <v>2007</v>
      </c>
      <c r="E44" s="118">
        <v>7</v>
      </c>
      <c r="F44" s="7">
        <v>3</v>
      </c>
      <c r="G44" s="5" t="s">
        <v>58</v>
      </c>
      <c r="H44" s="5" t="s">
        <v>628</v>
      </c>
      <c r="I44" s="114">
        <v>6</v>
      </c>
      <c r="J44" s="7">
        <v>3</v>
      </c>
      <c r="K44" s="7">
        <v>4</v>
      </c>
      <c r="L44" s="7">
        <v>2</v>
      </c>
      <c r="M44" s="7">
        <v>2</v>
      </c>
      <c r="N44" s="5" t="s">
        <v>1161</v>
      </c>
      <c r="O44" s="5" t="s">
        <v>1162</v>
      </c>
      <c r="P44" s="7">
        <v>1</v>
      </c>
      <c r="Q44" s="7">
        <v>6</v>
      </c>
      <c r="R44" s="5" t="s">
        <v>123</v>
      </c>
      <c r="S44" s="7">
        <v>2</v>
      </c>
      <c r="T44" s="7">
        <v>2</v>
      </c>
      <c r="U44" s="5" t="s">
        <v>58</v>
      </c>
      <c r="V44" s="7">
        <v>2</v>
      </c>
      <c r="W44" s="6"/>
      <c r="X44" s="97"/>
      <c r="Y44" s="75"/>
      <c r="Z44" s="75"/>
      <c r="AA44" s="75"/>
      <c r="AB44" s="76"/>
    </row>
    <row r="45" spans="1:28" ht="165.75" customHeight="1" x14ac:dyDescent="0.2">
      <c r="A45" s="114">
        <f t="shared" si="0"/>
        <v>44</v>
      </c>
      <c r="B45" s="4" t="s">
        <v>1163</v>
      </c>
      <c r="C45" s="117" t="s">
        <v>1164</v>
      </c>
      <c r="D45" s="7">
        <v>2012</v>
      </c>
      <c r="E45" s="118">
        <v>7</v>
      </c>
      <c r="F45" s="5" t="s">
        <v>641</v>
      </c>
      <c r="G45" s="7">
        <v>1</v>
      </c>
      <c r="H45" s="5" t="s">
        <v>190</v>
      </c>
      <c r="I45" s="114">
        <v>2</v>
      </c>
      <c r="J45" s="7">
        <v>3</v>
      </c>
      <c r="K45" s="7">
        <v>4</v>
      </c>
      <c r="L45" s="7">
        <v>1</v>
      </c>
      <c r="M45" s="7">
        <v>3</v>
      </c>
      <c r="N45" s="5" t="s">
        <v>1165</v>
      </c>
      <c r="O45" s="5" t="s">
        <v>1166</v>
      </c>
      <c r="P45" s="7">
        <v>1</v>
      </c>
      <c r="Q45" s="7">
        <v>2</v>
      </c>
      <c r="R45" s="5" t="s">
        <v>1167</v>
      </c>
      <c r="S45" s="7">
        <v>2</v>
      </c>
      <c r="T45" s="7">
        <v>2</v>
      </c>
      <c r="U45" s="5" t="s">
        <v>58</v>
      </c>
      <c r="V45" s="7">
        <v>2</v>
      </c>
      <c r="W45" s="6"/>
      <c r="X45" s="97"/>
      <c r="Y45" s="75"/>
      <c r="Z45" s="75"/>
      <c r="AA45" s="75"/>
      <c r="AB45" s="76"/>
    </row>
    <row r="46" spans="1:28" ht="204" customHeight="1" x14ac:dyDescent="0.2">
      <c r="A46" s="114">
        <f t="shared" si="0"/>
        <v>45</v>
      </c>
      <c r="B46" s="4" t="s">
        <v>1163</v>
      </c>
      <c r="C46" s="117" t="s">
        <v>1168</v>
      </c>
      <c r="D46" s="7">
        <v>2013</v>
      </c>
      <c r="E46" s="118">
        <v>7</v>
      </c>
      <c r="F46" s="5" t="s">
        <v>641</v>
      </c>
      <c r="G46" s="7">
        <v>1</v>
      </c>
      <c r="H46" s="5" t="s">
        <v>190</v>
      </c>
      <c r="I46" s="114">
        <v>2</v>
      </c>
      <c r="J46" s="7">
        <v>3</v>
      </c>
      <c r="K46" s="7">
        <v>4</v>
      </c>
      <c r="L46" s="7">
        <v>1</v>
      </c>
      <c r="M46" s="7">
        <v>4</v>
      </c>
      <c r="N46" s="5" t="s">
        <v>1169</v>
      </c>
      <c r="O46" s="5" t="s">
        <v>1166</v>
      </c>
      <c r="P46" s="7">
        <v>1</v>
      </c>
      <c r="Q46" s="7">
        <v>2</v>
      </c>
      <c r="R46" s="5" t="s">
        <v>1170</v>
      </c>
      <c r="S46" s="7">
        <v>2</v>
      </c>
      <c r="T46" s="7">
        <v>2</v>
      </c>
      <c r="U46" s="5" t="s">
        <v>58</v>
      </c>
      <c r="V46" s="7">
        <v>2</v>
      </c>
      <c r="W46" s="6"/>
      <c r="X46" s="121"/>
      <c r="Y46" s="86"/>
      <c r="Z46" s="86"/>
      <c r="AA46" s="86"/>
      <c r="AB46" s="87"/>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4" r:id="rId12"/>
    <hyperlink ref="C15" r:id="rId13"/>
    <hyperlink ref="C16" r:id="rId14"/>
    <hyperlink ref="C17" r:id="rId15"/>
    <hyperlink ref="C18" r:id="rId16"/>
    <hyperlink ref="C19"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s>
  <pageMargins left="1" right="1" top="1" bottom="1" header="0.25" footer="0.25"/>
  <pageSetup orientation="portrait"/>
  <headerFooter>
    <oddFooter>&amp;L&amp;"Helvetica,Regular"&amp;12&amp;K000000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tabSelected="1" topLeftCell="C1" workbookViewId="0">
      <selection activeCell="C2" sqref="A2:XFD2"/>
    </sheetView>
  </sheetViews>
  <sheetFormatPr defaultRowHeight="12.75" x14ac:dyDescent="0.2"/>
  <cols>
    <col min="2" max="2" width="11" customWidth="1"/>
    <col min="3" max="3" width="50.5703125" customWidth="1"/>
    <col min="4" max="4" width="22.28515625" customWidth="1"/>
    <col min="5" max="5" width="16.42578125" bestFit="1" customWidth="1"/>
    <col min="6" max="6" width="49.140625" customWidth="1"/>
    <col min="7" max="7" width="39" customWidth="1"/>
    <col min="8" max="8" width="17.42578125" customWidth="1"/>
    <col min="9" max="9" width="38.42578125" customWidth="1"/>
    <col min="10" max="10" width="20.7109375" bestFit="1" customWidth="1"/>
    <col min="11" max="11" width="31.42578125" bestFit="1" customWidth="1"/>
    <col min="12" max="12" width="34" bestFit="1" customWidth="1"/>
    <col min="13" max="13" width="27.28515625" bestFit="1" customWidth="1"/>
    <col min="14" max="14" width="19.42578125" customWidth="1"/>
    <col min="15" max="15" width="41" bestFit="1" customWidth="1"/>
    <col min="16" max="16" width="21.140625" bestFit="1" customWidth="1"/>
    <col min="17" max="17" width="33.42578125" bestFit="1" customWidth="1"/>
    <col min="18" max="18" width="28.42578125" customWidth="1"/>
    <col min="19" max="19" width="26.140625" bestFit="1" customWidth="1"/>
    <col min="20" max="20" width="30.140625" bestFit="1" customWidth="1"/>
    <col min="21" max="21" width="73.42578125" customWidth="1"/>
    <col min="22" max="22" width="34" bestFit="1" customWidth="1"/>
    <col min="23" max="23" width="34.7109375" customWidth="1"/>
  </cols>
  <sheetData>
    <row r="1" spans="1:23" ht="60" x14ac:dyDescent="0.2">
      <c r="A1" s="159" t="s">
        <v>1</v>
      </c>
      <c r="B1" s="160" t="s">
        <v>2</v>
      </c>
      <c r="C1" s="160" t="s">
        <v>3</v>
      </c>
      <c r="D1" s="160" t="s">
        <v>4</v>
      </c>
      <c r="E1" s="160" t="s">
        <v>1917</v>
      </c>
      <c r="F1" s="160" t="s">
        <v>1173</v>
      </c>
      <c r="G1" s="160" t="s">
        <v>1174</v>
      </c>
      <c r="H1" s="160" t="s">
        <v>6</v>
      </c>
      <c r="I1" s="160" t="s">
        <v>1907</v>
      </c>
      <c r="J1" s="160" t="s">
        <v>1908</v>
      </c>
      <c r="K1" s="160" t="s">
        <v>1909</v>
      </c>
      <c r="L1" s="160" t="s">
        <v>1910</v>
      </c>
      <c r="M1" s="160" t="s">
        <v>1911</v>
      </c>
      <c r="N1" s="160" t="s">
        <v>7</v>
      </c>
      <c r="O1" s="160" t="s">
        <v>8</v>
      </c>
      <c r="P1" s="160" t="s">
        <v>1912</v>
      </c>
      <c r="Q1" s="160" t="s">
        <v>1913</v>
      </c>
      <c r="R1" s="160" t="s">
        <v>9</v>
      </c>
      <c r="S1" s="160" t="s">
        <v>1914</v>
      </c>
      <c r="T1" s="160" t="s">
        <v>1915</v>
      </c>
      <c r="U1" s="160" t="s">
        <v>1846</v>
      </c>
      <c r="V1" s="160" t="s">
        <v>1916</v>
      </c>
      <c r="W1" s="161" t="s">
        <v>11</v>
      </c>
    </row>
    <row r="2" spans="1:23" ht="57" x14ac:dyDescent="0.2">
      <c r="A2" s="162">
        <v>1</v>
      </c>
      <c r="B2" s="163" t="s">
        <v>12</v>
      </c>
      <c r="C2" s="164" t="s">
        <v>13</v>
      </c>
      <c r="D2" s="165">
        <v>2002</v>
      </c>
      <c r="E2" s="166" t="s">
        <v>1847</v>
      </c>
      <c r="F2" s="164" t="s">
        <v>14</v>
      </c>
      <c r="G2" s="164" t="s">
        <v>14</v>
      </c>
      <c r="H2" s="164" t="s">
        <v>15</v>
      </c>
      <c r="I2" s="165" t="s">
        <v>1853</v>
      </c>
      <c r="J2" s="166" t="s">
        <v>1860</v>
      </c>
      <c r="K2" s="166" t="s">
        <v>1868</v>
      </c>
      <c r="L2" s="166" t="s">
        <v>1876</v>
      </c>
      <c r="M2" s="166" t="s">
        <v>1881</v>
      </c>
      <c r="N2" s="164" t="s">
        <v>16</v>
      </c>
      <c r="O2" s="164" t="s">
        <v>17</v>
      </c>
      <c r="P2" s="166" t="s">
        <v>1885</v>
      </c>
      <c r="Q2" s="166" t="s">
        <v>1894</v>
      </c>
      <c r="R2" s="164" t="s">
        <v>18</v>
      </c>
      <c r="S2" s="166" t="s">
        <v>1902</v>
      </c>
      <c r="T2" s="166" t="s">
        <v>1902</v>
      </c>
      <c r="U2" s="166">
        <v>1</v>
      </c>
      <c r="V2" s="166" t="s">
        <v>1903</v>
      </c>
      <c r="W2" s="167" t="s">
        <v>19</v>
      </c>
    </row>
    <row r="3" spans="1:23" ht="71.25" x14ac:dyDescent="0.2">
      <c r="A3" s="162">
        <f>$A2+1</f>
        <v>2</v>
      </c>
      <c r="B3" s="163" t="s">
        <v>20</v>
      </c>
      <c r="C3" s="164" t="s">
        <v>21</v>
      </c>
      <c r="D3" s="165">
        <v>2003</v>
      </c>
      <c r="E3" s="166" t="s">
        <v>1847</v>
      </c>
      <c r="F3" s="164" t="s">
        <v>14</v>
      </c>
      <c r="G3" s="164" t="s">
        <v>14</v>
      </c>
      <c r="H3" s="164" t="s">
        <v>15</v>
      </c>
      <c r="I3" s="165" t="s">
        <v>1853</v>
      </c>
      <c r="J3" s="166" t="s">
        <v>1860</v>
      </c>
      <c r="K3" s="166" t="s">
        <v>1868</v>
      </c>
      <c r="L3" s="166" t="s">
        <v>1876</v>
      </c>
      <c r="M3" s="166" t="s">
        <v>1881</v>
      </c>
      <c r="N3" s="164" t="s">
        <v>22</v>
      </c>
      <c r="O3" s="164" t="s">
        <v>17</v>
      </c>
      <c r="P3" s="166" t="s">
        <v>1885</v>
      </c>
      <c r="Q3" s="166" t="s">
        <v>1894</v>
      </c>
      <c r="R3" s="164" t="s">
        <v>18</v>
      </c>
      <c r="S3" s="166" t="s">
        <v>1902</v>
      </c>
      <c r="T3" s="166" t="s">
        <v>1902</v>
      </c>
      <c r="U3" s="166">
        <v>1</v>
      </c>
      <c r="V3" s="166" t="s">
        <v>1903</v>
      </c>
      <c r="W3" s="167" t="s">
        <v>19</v>
      </c>
    </row>
    <row r="4" spans="1:23" ht="99.75" x14ac:dyDescent="0.2">
      <c r="A4" s="162">
        <f t="shared" ref="A4:A66" si="0">$A3+1</f>
        <v>3</v>
      </c>
      <c r="B4" s="163" t="s">
        <v>23</v>
      </c>
      <c r="C4" s="164" t="s">
        <v>24</v>
      </c>
      <c r="D4" s="165">
        <v>2005</v>
      </c>
      <c r="E4" s="166" t="s">
        <v>1847</v>
      </c>
      <c r="F4" s="164" t="s">
        <v>14</v>
      </c>
      <c r="G4" s="164" t="s">
        <v>14</v>
      </c>
      <c r="H4" s="164" t="s">
        <v>15</v>
      </c>
      <c r="I4" s="165" t="s">
        <v>1853</v>
      </c>
      <c r="J4" s="166" t="s">
        <v>1860</v>
      </c>
      <c r="K4" s="166" t="s">
        <v>1868</v>
      </c>
      <c r="L4" s="166" t="s">
        <v>1876</v>
      </c>
      <c r="M4" s="166" t="s">
        <v>1881</v>
      </c>
      <c r="N4" s="164" t="s">
        <v>25</v>
      </c>
      <c r="O4" s="164" t="s">
        <v>17</v>
      </c>
      <c r="P4" s="166" t="s">
        <v>1885</v>
      </c>
      <c r="Q4" s="166" t="s">
        <v>1894</v>
      </c>
      <c r="R4" s="164" t="s">
        <v>26</v>
      </c>
      <c r="S4" s="166" t="s">
        <v>1902</v>
      </c>
      <c r="T4" s="166" t="s">
        <v>1902</v>
      </c>
      <c r="U4" s="166">
        <v>1</v>
      </c>
      <c r="V4" s="166" t="s">
        <v>1903</v>
      </c>
      <c r="W4" s="167" t="s">
        <v>19</v>
      </c>
    </row>
    <row r="5" spans="1:23" ht="71.25" x14ac:dyDescent="0.2">
      <c r="A5" s="162">
        <f t="shared" si="0"/>
        <v>4</v>
      </c>
      <c r="B5" s="168" t="s">
        <v>27</v>
      </c>
      <c r="C5" s="169" t="s">
        <v>28</v>
      </c>
      <c r="D5" s="170">
        <v>1999</v>
      </c>
      <c r="E5" s="171" t="s">
        <v>1775</v>
      </c>
      <c r="F5" s="171">
        <v>3</v>
      </c>
      <c r="G5" s="172" t="s">
        <v>29</v>
      </c>
      <c r="H5" s="172" t="s">
        <v>30</v>
      </c>
      <c r="I5" s="165" t="s">
        <v>1853</v>
      </c>
      <c r="J5" s="171" t="s">
        <v>1862</v>
      </c>
      <c r="K5" s="173" t="s">
        <v>1871</v>
      </c>
      <c r="L5" s="166" t="s">
        <v>1876</v>
      </c>
      <c r="M5" s="171" t="s">
        <v>1879</v>
      </c>
      <c r="N5" s="172" t="s">
        <v>32</v>
      </c>
      <c r="O5" s="172" t="s">
        <v>33</v>
      </c>
      <c r="P5" s="171" t="s">
        <v>1886</v>
      </c>
      <c r="Q5" s="172" t="s">
        <v>34</v>
      </c>
      <c r="R5" s="172" t="s">
        <v>35</v>
      </c>
      <c r="S5" s="171" t="s">
        <v>1903</v>
      </c>
      <c r="T5" s="171" t="s">
        <v>1903</v>
      </c>
      <c r="U5" s="171">
        <v>2</v>
      </c>
      <c r="V5" s="166" t="s">
        <v>1903</v>
      </c>
      <c r="W5" s="174"/>
    </row>
    <row r="6" spans="1:23" ht="45" x14ac:dyDescent="0.2">
      <c r="A6" s="162">
        <f t="shared" si="0"/>
        <v>5</v>
      </c>
      <c r="B6" s="168" t="s">
        <v>36</v>
      </c>
      <c r="C6" s="169" t="s">
        <v>37</v>
      </c>
      <c r="D6" s="170">
        <v>2006</v>
      </c>
      <c r="E6" s="171" t="s">
        <v>1775</v>
      </c>
      <c r="F6" s="171">
        <v>3</v>
      </c>
      <c r="G6" s="170"/>
      <c r="H6" s="172" t="s">
        <v>38</v>
      </c>
      <c r="I6" s="170" t="s">
        <v>1854</v>
      </c>
      <c r="J6" s="171" t="s">
        <v>1861</v>
      </c>
      <c r="K6" s="166" t="s">
        <v>1868</v>
      </c>
      <c r="L6" s="171" t="s">
        <v>1875</v>
      </c>
      <c r="M6" s="172" t="s">
        <v>1884</v>
      </c>
      <c r="N6" s="172" t="s">
        <v>40</v>
      </c>
      <c r="O6" s="172" t="s">
        <v>41</v>
      </c>
      <c r="P6" s="171" t="s">
        <v>1886</v>
      </c>
      <c r="Q6" s="171" t="s">
        <v>1892</v>
      </c>
      <c r="R6" s="172" t="s">
        <v>42</v>
      </c>
      <c r="S6" s="171" t="s">
        <v>1903</v>
      </c>
      <c r="T6" s="171" t="s">
        <v>1903</v>
      </c>
      <c r="U6" s="172" t="s">
        <v>43</v>
      </c>
      <c r="V6" s="166" t="s">
        <v>1903</v>
      </c>
      <c r="W6" s="174"/>
    </row>
    <row r="7" spans="1:23" ht="71.25" x14ac:dyDescent="0.2">
      <c r="A7" s="162">
        <f t="shared" si="0"/>
        <v>6</v>
      </c>
      <c r="B7" s="175" t="s">
        <v>44</v>
      </c>
      <c r="C7" s="176" t="s">
        <v>1791</v>
      </c>
      <c r="D7" s="177">
        <v>2011</v>
      </c>
      <c r="E7" s="177" t="s">
        <v>1849</v>
      </c>
      <c r="F7" s="177">
        <v>2</v>
      </c>
      <c r="G7" s="178" t="s">
        <v>45</v>
      </c>
      <c r="H7" s="178" t="s">
        <v>46</v>
      </c>
      <c r="I7" s="165" t="s">
        <v>1853</v>
      </c>
      <c r="J7" s="179" t="s">
        <v>1863</v>
      </c>
      <c r="K7" s="179" t="s">
        <v>1867</v>
      </c>
      <c r="L7" s="166" t="s">
        <v>1876</v>
      </c>
      <c r="M7" s="177" t="s">
        <v>1880</v>
      </c>
      <c r="N7" s="178" t="s">
        <v>47</v>
      </c>
      <c r="O7" s="178" t="s">
        <v>48</v>
      </c>
      <c r="P7" s="166" t="s">
        <v>1885</v>
      </c>
      <c r="Q7" s="177" t="s">
        <v>1888</v>
      </c>
      <c r="R7" s="178" t="s">
        <v>49</v>
      </c>
      <c r="S7" s="171" t="s">
        <v>1903</v>
      </c>
      <c r="T7" s="171" t="s">
        <v>1903</v>
      </c>
      <c r="U7" s="177">
        <v>5</v>
      </c>
      <c r="V7" s="166" t="s">
        <v>1903</v>
      </c>
      <c r="W7" s="180"/>
    </row>
    <row r="8" spans="1:23" ht="71.25" x14ac:dyDescent="0.2">
      <c r="A8" s="162">
        <f t="shared" si="0"/>
        <v>7</v>
      </c>
      <c r="B8" s="163" t="s">
        <v>50</v>
      </c>
      <c r="C8" s="164" t="s">
        <v>51</v>
      </c>
      <c r="D8" s="165">
        <v>2008</v>
      </c>
      <c r="E8" s="166" t="s">
        <v>1847</v>
      </c>
      <c r="F8" s="164" t="s">
        <v>52</v>
      </c>
      <c r="G8" s="166">
        <v>2</v>
      </c>
      <c r="H8" s="164" t="s">
        <v>53</v>
      </c>
      <c r="I8" s="165" t="s">
        <v>1857</v>
      </c>
      <c r="J8" s="171" t="s">
        <v>1861</v>
      </c>
      <c r="K8" s="166" t="s">
        <v>1868</v>
      </c>
      <c r="L8" s="166" t="s">
        <v>1876</v>
      </c>
      <c r="M8" s="171" t="s">
        <v>1879</v>
      </c>
      <c r="N8" s="164" t="s">
        <v>54</v>
      </c>
      <c r="O8" s="164" t="s">
        <v>55</v>
      </c>
      <c r="P8" s="166" t="s">
        <v>1885</v>
      </c>
      <c r="Q8" s="166" t="s">
        <v>1894</v>
      </c>
      <c r="R8" s="164" t="s">
        <v>56</v>
      </c>
      <c r="S8" s="171" t="s">
        <v>1903</v>
      </c>
      <c r="T8" s="171" t="s">
        <v>1903</v>
      </c>
      <c r="U8" s="164" t="s">
        <v>57</v>
      </c>
      <c r="V8" s="164" t="s">
        <v>58</v>
      </c>
      <c r="W8" s="181">
        <v>1</v>
      </c>
    </row>
    <row r="9" spans="1:23" ht="85.5" x14ac:dyDescent="0.2">
      <c r="A9" s="162">
        <f t="shared" si="0"/>
        <v>8</v>
      </c>
      <c r="B9" s="163" t="s">
        <v>59</v>
      </c>
      <c r="C9" s="182" t="s">
        <v>60</v>
      </c>
      <c r="D9" s="166">
        <v>2003</v>
      </c>
      <c r="E9" s="183" t="s">
        <v>1851</v>
      </c>
      <c r="F9" s="166">
        <v>3</v>
      </c>
      <c r="G9" s="164" t="s">
        <v>58</v>
      </c>
      <c r="H9" s="164" t="s">
        <v>61</v>
      </c>
      <c r="I9" s="165" t="s">
        <v>1857</v>
      </c>
      <c r="J9" s="171" t="s">
        <v>1862</v>
      </c>
      <c r="K9" s="166" t="s">
        <v>1868</v>
      </c>
      <c r="L9" s="166" t="s">
        <v>1876</v>
      </c>
      <c r="M9" s="171" t="s">
        <v>1879</v>
      </c>
      <c r="N9" s="164" t="s">
        <v>62</v>
      </c>
      <c r="O9" s="164" t="s">
        <v>63</v>
      </c>
      <c r="P9" s="166" t="s">
        <v>1885</v>
      </c>
      <c r="Q9" s="166" t="s">
        <v>1894</v>
      </c>
      <c r="R9" s="164" t="s">
        <v>64</v>
      </c>
      <c r="S9" s="171" t="s">
        <v>1903</v>
      </c>
      <c r="T9" s="171" t="s">
        <v>1903</v>
      </c>
      <c r="U9" s="164" t="s">
        <v>58</v>
      </c>
      <c r="V9" s="166" t="s">
        <v>1903</v>
      </c>
      <c r="W9" s="184"/>
    </row>
    <row r="10" spans="1:23" ht="71.25" x14ac:dyDescent="0.2">
      <c r="A10" s="162">
        <f t="shared" si="0"/>
        <v>9</v>
      </c>
      <c r="B10" s="168" t="s">
        <v>65</v>
      </c>
      <c r="C10" s="169" t="s">
        <v>66</v>
      </c>
      <c r="D10" s="170">
        <v>2009</v>
      </c>
      <c r="E10" s="171" t="s">
        <v>1775</v>
      </c>
      <c r="F10" s="171">
        <v>3</v>
      </c>
      <c r="G10" s="172" t="s">
        <v>67</v>
      </c>
      <c r="H10" s="172" t="s">
        <v>68</v>
      </c>
      <c r="I10" s="165" t="s">
        <v>1853</v>
      </c>
      <c r="J10" s="171" t="s">
        <v>1861</v>
      </c>
      <c r="K10" s="166" t="s">
        <v>1868</v>
      </c>
      <c r="L10" s="171" t="s">
        <v>1875</v>
      </c>
      <c r="M10" s="171" t="s">
        <v>1879</v>
      </c>
      <c r="N10" s="172" t="s">
        <v>69</v>
      </c>
      <c r="O10" s="172" t="s">
        <v>70</v>
      </c>
      <c r="P10" s="171" t="s">
        <v>1886</v>
      </c>
      <c r="Q10" s="172" t="s">
        <v>34</v>
      </c>
      <c r="R10" s="172" t="s">
        <v>71</v>
      </c>
      <c r="S10" s="171" t="s">
        <v>1903</v>
      </c>
      <c r="T10" s="171" t="s">
        <v>1903</v>
      </c>
      <c r="U10" s="171">
        <v>4</v>
      </c>
      <c r="V10" s="171" t="s">
        <v>1902</v>
      </c>
      <c r="W10" s="185" t="s">
        <v>72</v>
      </c>
    </row>
    <row r="11" spans="1:23" ht="71.25" x14ac:dyDescent="0.2">
      <c r="A11" s="162">
        <f t="shared" si="0"/>
        <v>10</v>
      </c>
      <c r="B11" s="168" t="s">
        <v>73</v>
      </c>
      <c r="C11" s="169" t="s">
        <v>74</v>
      </c>
      <c r="D11" s="170">
        <v>2010</v>
      </c>
      <c r="E11" s="171" t="s">
        <v>1775</v>
      </c>
      <c r="F11" s="171">
        <v>3</v>
      </c>
      <c r="G11" s="172" t="s">
        <v>67</v>
      </c>
      <c r="H11" s="172" t="s">
        <v>75</v>
      </c>
      <c r="I11" s="170" t="s">
        <v>1856</v>
      </c>
      <c r="J11" s="171" t="s">
        <v>1862</v>
      </c>
      <c r="K11" s="166" t="s">
        <v>1868</v>
      </c>
      <c r="L11" s="166" t="s">
        <v>1876</v>
      </c>
      <c r="M11" s="171" t="s">
        <v>1879</v>
      </c>
      <c r="N11" s="172" t="s">
        <v>69</v>
      </c>
      <c r="O11" s="172" t="s">
        <v>41</v>
      </c>
      <c r="P11" s="171" t="s">
        <v>1886</v>
      </c>
      <c r="Q11" s="171" t="s">
        <v>1892</v>
      </c>
      <c r="R11" s="172" t="s">
        <v>76</v>
      </c>
      <c r="S11" s="171" t="s">
        <v>1903</v>
      </c>
      <c r="T11" s="171" t="s">
        <v>1903</v>
      </c>
      <c r="U11" s="172" t="s">
        <v>77</v>
      </c>
      <c r="V11" s="166" t="s">
        <v>1903</v>
      </c>
      <c r="W11" s="174"/>
    </row>
    <row r="12" spans="1:23" ht="71.25" x14ac:dyDescent="0.2">
      <c r="A12" s="162">
        <f t="shared" si="0"/>
        <v>11</v>
      </c>
      <c r="B12" s="163" t="s">
        <v>78</v>
      </c>
      <c r="C12" s="164" t="s">
        <v>79</v>
      </c>
      <c r="D12" s="165">
        <v>2006</v>
      </c>
      <c r="E12" s="166" t="s">
        <v>1847</v>
      </c>
      <c r="F12" s="166">
        <v>2</v>
      </c>
      <c r="G12" s="166">
        <v>2</v>
      </c>
      <c r="H12" s="164" t="s">
        <v>38</v>
      </c>
      <c r="I12" s="170" t="s">
        <v>1854</v>
      </c>
      <c r="J12" s="171" t="s">
        <v>1861</v>
      </c>
      <c r="K12" s="166" t="s">
        <v>1868</v>
      </c>
      <c r="L12" s="171" t="s">
        <v>1875</v>
      </c>
      <c r="M12" s="171" t="s">
        <v>1879</v>
      </c>
      <c r="N12" s="164" t="s">
        <v>80</v>
      </c>
      <c r="O12" s="164" t="s">
        <v>17</v>
      </c>
      <c r="P12" s="166" t="s">
        <v>1885</v>
      </c>
      <c r="Q12" s="166" t="s">
        <v>1890</v>
      </c>
      <c r="R12" s="164" t="s">
        <v>81</v>
      </c>
      <c r="S12" s="166" t="s">
        <v>1902</v>
      </c>
      <c r="T12" s="166" t="s">
        <v>1902</v>
      </c>
      <c r="U12" s="164" t="s">
        <v>57</v>
      </c>
      <c r="V12" s="164" t="s">
        <v>58</v>
      </c>
      <c r="W12" s="181">
        <v>1</v>
      </c>
    </row>
    <row r="13" spans="1:23" ht="71.25" x14ac:dyDescent="0.2">
      <c r="A13" s="162">
        <f t="shared" si="0"/>
        <v>12</v>
      </c>
      <c r="B13" s="175" t="s">
        <v>82</v>
      </c>
      <c r="C13" s="176" t="s">
        <v>1792</v>
      </c>
      <c r="D13" s="177">
        <v>2012</v>
      </c>
      <c r="E13" s="177" t="s">
        <v>1849</v>
      </c>
      <c r="F13" s="179"/>
      <c r="G13" s="177">
        <v>2</v>
      </c>
      <c r="H13" s="178" t="s">
        <v>53</v>
      </c>
      <c r="I13" s="165" t="s">
        <v>1857</v>
      </c>
      <c r="J13" s="166" t="s">
        <v>1860</v>
      </c>
      <c r="K13" s="166" t="s">
        <v>1868</v>
      </c>
      <c r="L13" s="166" t="s">
        <v>1876</v>
      </c>
      <c r="M13" s="177" t="s">
        <v>1880</v>
      </c>
      <c r="N13" s="178" t="s">
        <v>83</v>
      </c>
      <c r="O13" s="178" t="s">
        <v>84</v>
      </c>
      <c r="P13" s="166" t="s">
        <v>1885</v>
      </c>
      <c r="Q13" s="177" t="s">
        <v>1888</v>
      </c>
      <c r="R13" s="178" t="s">
        <v>85</v>
      </c>
      <c r="S13" s="171" t="s">
        <v>1903</v>
      </c>
      <c r="T13" s="171" t="s">
        <v>1903</v>
      </c>
      <c r="U13" s="177">
        <v>7</v>
      </c>
      <c r="V13" s="171" t="s">
        <v>1902</v>
      </c>
      <c r="W13" s="186" t="s">
        <v>86</v>
      </c>
    </row>
    <row r="14" spans="1:23" ht="71.25" x14ac:dyDescent="0.2">
      <c r="A14" s="162">
        <f t="shared" si="0"/>
        <v>13</v>
      </c>
      <c r="B14" s="163" t="s">
        <v>87</v>
      </c>
      <c r="C14" s="164" t="s">
        <v>88</v>
      </c>
      <c r="D14" s="165">
        <v>2007</v>
      </c>
      <c r="E14" s="166" t="s">
        <v>1847</v>
      </c>
      <c r="F14" s="164" t="s">
        <v>89</v>
      </c>
      <c r="G14" s="166">
        <v>1</v>
      </c>
      <c r="H14" s="164" t="s">
        <v>90</v>
      </c>
      <c r="I14" s="170" t="s">
        <v>1854</v>
      </c>
      <c r="J14" s="179" t="s">
        <v>1863</v>
      </c>
      <c r="K14" s="166" t="s">
        <v>1866</v>
      </c>
      <c r="L14" s="166" t="s">
        <v>1876</v>
      </c>
      <c r="M14" s="177" t="s">
        <v>1880</v>
      </c>
      <c r="N14" s="164" t="s">
        <v>54</v>
      </c>
      <c r="O14" s="164" t="s">
        <v>55</v>
      </c>
      <c r="P14" s="166" t="s">
        <v>1885</v>
      </c>
      <c r="Q14" s="166" t="s">
        <v>1894</v>
      </c>
      <c r="R14" s="164" t="s">
        <v>91</v>
      </c>
      <c r="S14" s="171" t="s">
        <v>1903</v>
      </c>
      <c r="T14" s="171" t="s">
        <v>1903</v>
      </c>
      <c r="U14" s="164" t="s">
        <v>57</v>
      </c>
      <c r="V14" s="164" t="s">
        <v>58</v>
      </c>
      <c r="W14" s="181">
        <v>1</v>
      </c>
    </row>
    <row r="15" spans="1:23" ht="71.25" x14ac:dyDescent="0.2">
      <c r="A15" s="162">
        <f t="shared" si="0"/>
        <v>14</v>
      </c>
      <c r="B15" s="175" t="s">
        <v>92</v>
      </c>
      <c r="C15" s="176" t="s">
        <v>1793</v>
      </c>
      <c r="D15" s="177">
        <v>2005</v>
      </c>
      <c r="E15" s="177" t="s">
        <v>1849</v>
      </c>
      <c r="F15" s="177">
        <v>2</v>
      </c>
      <c r="G15" s="178" t="s">
        <v>93</v>
      </c>
      <c r="H15" s="178" t="s">
        <v>94</v>
      </c>
      <c r="I15" s="165" t="s">
        <v>1857</v>
      </c>
      <c r="J15" s="171" t="s">
        <v>1862</v>
      </c>
      <c r="K15" s="166" t="s">
        <v>1868</v>
      </c>
      <c r="L15" s="171" t="s">
        <v>1875</v>
      </c>
      <c r="M15" s="177" t="s">
        <v>1880</v>
      </c>
      <c r="N15" s="178" t="s">
        <v>95</v>
      </c>
      <c r="O15" s="178" t="s">
        <v>96</v>
      </c>
      <c r="P15" s="166" t="s">
        <v>1885</v>
      </c>
      <c r="Q15" s="177" t="s">
        <v>1888</v>
      </c>
      <c r="R15" s="178" t="s">
        <v>97</v>
      </c>
      <c r="S15" s="171" t="s">
        <v>1903</v>
      </c>
      <c r="T15" s="171" t="s">
        <v>1903</v>
      </c>
      <c r="U15" s="177">
        <v>7</v>
      </c>
      <c r="V15" s="166" t="s">
        <v>1903</v>
      </c>
      <c r="W15" s="180"/>
    </row>
    <row r="16" spans="1:23" ht="71.25" x14ac:dyDescent="0.2">
      <c r="A16" s="162">
        <f t="shared" si="0"/>
        <v>15</v>
      </c>
      <c r="B16" s="175" t="s">
        <v>98</v>
      </c>
      <c r="C16" s="176" t="s">
        <v>1794</v>
      </c>
      <c r="D16" s="177">
        <v>2003</v>
      </c>
      <c r="E16" s="177" t="s">
        <v>1849</v>
      </c>
      <c r="F16" s="177">
        <v>1</v>
      </c>
      <c r="G16" s="177">
        <v>1</v>
      </c>
      <c r="H16" s="178" t="s">
        <v>94</v>
      </c>
      <c r="I16" s="165" t="s">
        <v>1857</v>
      </c>
      <c r="J16" s="171" t="s">
        <v>1862</v>
      </c>
      <c r="K16" s="166" t="s">
        <v>1868</v>
      </c>
      <c r="L16" s="171" t="s">
        <v>1875</v>
      </c>
      <c r="M16" s="177" t="s">
        <v>1880</v>
      </c>
      <c r="N16" s="178" t="s">
        <v>99</v>
      </c>
      <c r="O16" s="178" t="s">
        <v>100</v>
      </c>
      <c r="P16" s="166" t="s">
        <v>1885</v>
      </c>
      <c r="Q16" s="166" t="s">
        <v>1890</v>
      </c>
      <c r="R16" s="178" t="s">
        <v>101</v>
      </c>
      <c r="S16" s="171" t="s">
        <v>1903</v>
      </c>
      <c r="T16" s="171" t="s">
        <v>1903</v>
      </c>
      <c r="U16" s="177">
        <v>7</v>
      </c>
      <c r="V16" s="166" t="s">
        <v>1903</v>
      </c>
      <c r="W16" s="180"/>
    </row>
    <row r="17" spans="1:23" ht="57" x14ac:dyDescent="0.2">
      <c r="A17" s="162">
        <f t="shared" si="0"/>
        <v>16</v>
      </c>
      <c r="B17" s="175" t="s">
        <v>102</v>
      </c>
      <c r="C17" s="176" t="s">
        <v>1795</v>
      </c>
      <c r="D17" s="177">
        <v>2013</v>
      </c>
      <c r="E17" s="177" t="s">
        <v>1849</v>
      </c>
      <c r="F17" s="177">
        <v>1</v>
      </c>
      <c r="G17" s="177">
        <v>4</v>
      </c>
      <c r="H17" s="178" t="s">
        <v>103</v>
      </c>
      <c r="I17" s="165" t="s">
        <v>1853</v>
      </c>
      <c r="J17" s="171" t="s">
        <v>1861</v>
      </c>
      <c r="K17" s="178" t="s">
        <v>1868</v>
      </c>
      <c r="L17" s="166" t="s">
        <v>1876</v>
      </c>
      <c r="M17" s="177" t="s">
        <v>1880</v>
      </c>
      <c r="N17" s="178" t="s">
        <v>105</v>
      </c>
      <c r="O17" s="178" t="s">
        <v>106</v>
      </c>
      <c r="P17" s="166" t="s">
        <v>1885</v>
      </c>
      <c r="Q17" s="177" t="s">
        <v>1888</v>
      </c>
      <c r="R17" s="178" t="s">
        <v>107</v>
      </c>
      <c r="S17" s="171" t="s">
        <v>1903</v>
      </c>
      <c r="T17" s="171" t="s">
        <v>1903</v>
      </c>
      <c r="U17" s="177">
        <v>7</v>
      </c>
      <c r="V17" s="166" t="s">
        <v>1903</v>
      </c>
      <c r="W17" s="180"/>
    </row>
    <row r="18" spans="1:23" ht="71.25" x14ac:dyDescent="0.2">
      <c r="A18" s="162">
        <f t="shared" si="0"/>
        <v>17</v>
      </c>
      <c r="B18" s="175" t="s">
        <v>108</v>
      </c>
      <c r="C18" s="176" t="s">
        <v>1796</v>
      </c>
      <c r="D18" s="177">
        <v>2012</v>
      </c>
      <c r="E18" s="177" t="s">
        <v>1849</v>
      </c>
      <c r="F18" s="177">
        <v>2</v>
      </c>
      <c r="G18" s="177">
        <v>2</v>
      </c>
      <c r="H18" s="178" t="s">
        <v>109</v>
      </c>
      <c r="I18" s="170" t="s">
        <v>1854</v>
      </c>
      <c r="J18" s="171" t="s">
        <v>1861</v>
      </c>
      <c r="K18" s="166" t="s">
        <v>1868</v>
      </c>
      <c r="L18" s="166" t="s">
        <v>1876</v>
      </c>
      <c r="M18" s="177" t="s">
        <v>1880</v>
      </c>
      <c r="N18" s="178" t="s">
        <v>110</v>
      </c>
      <c r="O18" s="178" t="s">
        <v>84</v>
      </c>
      <c r="P18" s="166" t="s">
        <v>1885</v>
      </c>
      <c r="Q18" s="177" t="s">
        <v>1889</v>
      </c>
      <c r="R18" s="178" t="s">
        <v>111</v>
      </c>
      <c r="S18" s="171" t="s">
        <v>1903</v>
      </c>
      <c r="T18" s="166" t="s">
        <v>1902</v>
      </c>
      <c r="U18" s="177">
        <v>7</v>
      </c>
      <c r="V18" s="166" t="s">
        <v>1903</v>
      </c>
      <c r="W18" s="180"/>
    </row>
    <row r="19" spans="1:23" ht="71.25" x14ac:dyDescent="0.2">
      <c r="A19" s="162">
        <f t="shared" si="0"/>
        <v>18</v>
      </c>
      <c r="B19" s="175" t="s">
        <v>112</v>
      </c>
      <c r="C19" s="176" t="s">
        <v>1797</v>
      </c>
      <c r="D19" s="177">
        <v>2013</v>
      </c>
      <c r="E19" s="177" t="s">
        <v>1849</v>
      </c>
      <c r="F19" s="177">
        <v>1</v>
      </c>
      <c r="G19" s="179"/>
      <c r="H19" s="178" t="s">
        <v>113</v>
      </c>
      <c r="I19" s="165" t="s">
        <v>1857</v>
      </c>
      <c r="J19" s="179" t="s">
        <v>1863</v>
      </c>
      <c r="K19" s="166" t="s">
        <v>1866</v>
      </c>
      <c r="L19" s="166" t="s">
        <v>1876</v>
      </c>
      <c r="M19" s="171" t="s">
        <v>1879</v>
      </c>
      <c r="N19" s="178" t="s">
        <v>114</v>
      </c>
      <c r="O19" s="178" t="s">
        <v>115</v>
      </c>
      <c r="P19" s="166" t="s">
        <v>1885</v>
      </c>
      <c r="Q19" s="166" t="s">
        <v>1890</v>
      </c>
      <c r="R19" s="178" t="s">
        <v>116</v>
      </c>
      <c r="S19" s="171" t="s">
        <v>1903</v>
      </c>
      <c r="T19" s="171" t="s">
        <v>1903</v>
      </c>
      <c r="U19" s="177">
        <v>7</v>
      </c>
      <c r="V19" s="166" t="s">
        <v>1903</v>
      </c>
      <c r="W19" s="180"/>
    </row>
    <row r="20" spans="1:23" ht="57" x14ac:dyDescent="0.2">
      <c r="A20" s="162">
        <f t="shared" si="0"/>
        <v>19</v>
      </c>
      <c r="B20" s="163" t="s">
        <v>117</v>
      </c>
      <c r="C20" s="182" t="s">
        <v>118</v>
      </c>
      <c r="D20" s="166">
        <v>1998</v>
      </c>
      <c r="E20" s="183" t="s">
        <v>1851</v>
      </c>
      <c r="F20" s="166">
        <v>3</v>
      </c>
      <c r="G20" s="164" t="s">
        <v>58</v>
      </c>
      <c r="H20" s="164" t="s">
        <v>119</v>
      </c>
      <c r="I20" s="170" t="s">
        <v>1856</v>
      </c>
      <c r="J20" s="171" t="s">
        <v>1861</v>
      </c>
      <c r="K20" s="164" t="s">
        <v>1873</v>
      </c>
      <c r="L20" s="166" t="s">
        <v>1876</v>
      </c>
      <c r="M20" s="171" t="s">
        <v>1879</v>
      </c>
      <c r="N20" s="164" t="s">
        <v>121</v>
      </c>
      <c r="O20" s="164" t="s">
        <v>122</v>
      </c>
      <c r="P20" s="166" t="s">
        <v>1885</v>
      </c>
      <c r="Q20" s="171" t="s">
        <v>1892</v>
      </c>
      <c r="R20" s="164" t="s">
        <v>123</v>
      </c>
      <c r="S20" s="171" t="s">
        <v>1903</v>
      </c>
      <c r="T20" s="171" t="s">
        <v>1903</v>
      </c>
      <c r="U20" s="164" t="s">
        <v>58</v>
      </c>
      <c r="V20" s="166" t="s">
        <v>1903</v>
      </c>
      <c r="W20" s="184"/>
    </row>
    <row r="21" spans="1:23" ht="42.75" x14ac:dyDescent="0.2">
      <c r="A21" s="162">
        <f t="shared" si="0"/>
        <v>20</v>
      </c>
      <c r="B21" s="175" t="s">
        <v>124</v>
      </c>
      <c r="C21" s="176" t="s">
        <v>1798</v>
      </c>
      <c r="D21" s="177">
        <v>2009</v>
      </c>
      <c r="E21" s="177" t="s">
        <v>1849</v>
      </c>
      <c r="F21" s="177">
        <v>3</v>
      </c>
      <c r="G21" s="177">
        <v>4</v>
      </c>
      <c r="H21" s="178" t="s">
        <v>38</v>
      </c>
      <c r="I21" s="170" t="s">
        <v>1854</v>
      </c>
      <c r="J21" s="171" t="s">
        <v>1861</v>
      </c>
      <c r="K21" s="166" t="s">
        <v>1868</v>
      </c>
      <c r="L21" s="171" t="s">
        <v>1875</v>
      </c>
      <c r="M21" s="177" t="s">
        <v>1880</v>
      </c>
      <c r="N21" s="178" t="s">
        <v>125</v>
      </c>
      <c r="O21" s="178" t="s">
        <v>126</v>
      </c>
      <c r="P21" s="166" t="s">
        <v>1885</v>
      </c>
      <c r="Q21" s="177" t="s">
        <v>1889</v>
      </c>
      <c r="R21" s="178" t="s">
        <v>127</v>
      </c>
      <c r="S21" s="171" t="s">
        <v>1903</v>
      </c>
      <c r="T21" s="171" t="s">
        <v>1903</v>
      </c>
      <c r="U21" s="177">
        <v>7</v>
      </c>
      <c r="V21" s="166" t="s">
        <v>1903</v>
      </c>
      <c r="W21" s="180"/>
    </row>
    <row r="22" spans="1:23" ht="57" x14ac:dyDescent="0.2">
      <c r="A22" s="162">
        <f t="shared" si="0"/>
        <v>21</v>
      </c>
      <c r="B22" s="175" t="s">
        <v>128</v>
      </c>
      <c r="C22" s="176" t="s">
        <v>1799</v>
      </c>
      <c r="D22" s="177">
        <v>2009</v>
      </c>
      <c r="E22" s="177" t="s">
        <v>1849</v>
      </c>
      <c r="F22" s="177">
        <v>2</v>
      </c>
      <c r="G22" s="179"/>
      <c r="H22" s="178" t="s">
        <v>129</v>
      </c>
      <c r="I22" s="170" t="s">
        <v>1854</v>
      </c>
      <c r="J22" s="171" t="s">
        <v>1861</v>
      </c>
      <c r="K22" s="166" t="s">
        <v>1868</v>
      </c>
      <c r="L22" s="171" t="s">
        <v>1875</v>
      </c>
      <c r="M22" s="177" t="s">
        <v>1880</v>
      </c>
      <c r="N22" s="178" t="s">
        <v>130</v>
      </c>
      <c r="O22" s="178" t="s">
        <v>131</v>
      </c>
      <c r="P22" s="166" t="s">
        <v>1885</v>
      </c>
      <c r="Q22" s="177" t="s">
        <v>1888</v>
      </c>
      <c r="R22" s="178" t="s">
        <v>132</v>
      </c>
      <c r="S22" s="171" t="s">
        <v>1903</v>
      </c>
      <c r="T22" s="171" t="s">
        <v>1903</v>
      </c>
      <c r="U22" s="177">
        <v>5</v>
      </c>
      <c r="V22" s="166" t="s">
        <v>1903</v>
      </c>
      <c r="W22" s="180"/>
    </row>
    <row r="23" spans="1:23" ht="71.25" x14ac:dyDescent="0.2">
      <c r="A23" s="162">
        <f t="shared" si="0"/>
        <v>22</v>
      </c>
      <c r="B23" s="175" t="s">
        <v>133</v>
      </c>
      <c r="C23" s="176" t="s">
        <v>1800</v>
      </c>
      <c r="D23" s="177">
        <v>2012</v>
      </c>
      <c r="E23" s="177" t="s">
        <v>1849</v>
      </c>
      <c r="F23" s="177">
        <v>2</v>
      </c>
      <c r="G23" s="177">
        <v>1</v>
      </c>
      <c r="H23" s="178" t="s">
        <v>46</v>
      </c>
      <c r="I23" s="165" t="s">
        <v>1853</v>
      </c>
      <c r="J23" s="179" t="s">
        <v>1863</v>
      </c>
      <c r="K23" s="179" t="s">
        <v>1867</v>
      </c>
      <c r="L23" s="166" t="s">
        <v>1876</v>
      </c>
      <c r="M23" s="177" t="s">
        <v>1880</v>
      </c>
      <c r="N23" s="178" t="s">
        <v>134</v>
      </c>
      <c r="O23" s="178" t="s">
        <v>135</v>
      </c>
      <c r="P23" s="166" t="s">
        <v>1885</v>
      </c>
      <c r="Q23" s="177" t="s">
        <v>1888</v>
      </c>
      <c r="R23" s="178" t="s">
        <v>136</v>
      </c>
      <c r="S23" s="171" t="s">
        <v>1903</v>
      </c>
      <c r="T23" s="166" t="s">
        <v>1902</v>
      </c>
      <c r="U23" s="177">
        <v>6</v>
      </c>
      <c r="V23" s="166" t="s">
        <v>1903</v>
      </c>
      <c r="W23" s="180"/>
    </row>
    <row r="24" spans="1:23" ht="71.25" x14ac:dyDescent="0.2">
      <c r="A24" s="162">
        <f t="shared" si="0"/>
        <v>23</v>
      </c>
      <c r="B24" s="168" t="s">
        <v>137</v>
      </c>
      <c r="C24" s="182" t="s">
        <v>138</v>
      </c>
      <c r="D24" s="170">
        <v>2011</v>
      </c>
      <c r="E24" s="171" t="s">
        <v>1775</v>
      </c>
      <c r="F24" s="171">
        <v>2</v>
      </c>
      <c r="G24" s="170"/>
      <c r="H24" s="172" t="s">
        <v>90</v>
      </c>
      <c r="I24" s="170" t="s">
        <v>1854</v>
      </c>
      <c r="J24" s="179" t="s">
        <v>1863</v>
      </c>
      <c r="K24" s="166" t="s">
        <v>1866</v>
      </c>
      <c r="L24" s="166" t="s">
        <v>1876</v>
      </c>
      <c r="M24" s="172" t="s">
        <v>1884</v>
      </c>
      <c r="N24" s="172" t="s">
        <v>139</v>
      </c>
      <c r="O24" s="172" t="s">
        <v>140</v>
      </c>
      <c r="P24" s="171" t="s">
        <v>1886</v>
      </c>
      <c r="Q24" s="171" t="s">
        <v>1892</v>
      </c>
      <c r="R24" s="172" t="s">
        <v>141</v>
      </c>
      <c r="S24" s="166" t="s">
        <v>1902</v>
      </c>
      <c r="T24" s="171" t="s">
        <v>1903</v>
      </c>
      <c r="U24" s="171">
        <v>4</v>
      </c>
      <c r="V24" s="171" t="s">
        <v>1902</v>
      </c>
      <c r="W24" s="185" t="s">
        <v>142</v>
      </c>
    </row>
    <row r="25" spans="1:23" ht="85.5" x14ac:dyDescent="0.2">
      <c r="A25" s="162">
        <f t="shared" si="0"/>
        <v>24</v>
      </c>
      <c r="B25" s="163" t="s">
        <v>143</v>
      </c>
      <c r="C25" s="164" t="s">
        <v>144</v>
      </c>
      <c r="D25" s="165">
        <v>2005</v>
      </c>
      <c r="E25" s="166" t="s">
        <v>1847</v>
      </c>
      <c r="F25" s="166">
        <v>3</v>
      </c>
      <c r="G25" s="164" t="s">
        <v>19</v>
      </c>
      <c r="H25" s="164" t="s">
        <v>145</v>
      </c>
      <c r="I25" s="165" t="s">
        <v>1853</v>
      </c>
      <c r="J25" s="166" t="s">
        <v>1860</v>
      </c>
      <c r="K25" s="164" t="s">
        <v>1871</v>
      </c>
      <c r="L25" s="166" t="s">
        <v>1876</v>
      </c>
      <c r="M25" s="171" t="s">
        <v>1879</v>
      </c>
      <c r="N25" s="164" t="s">
        <v>54</v>
      </c>
      <c r="O25" s="164" t="s">
        <v>55</v>
      </c>
      <c r="P25" s="166" t="s">
        <v>1885</v>
      </c>
      <c r="Q25" s="166" t="s">
        <v>1894</v>
      </c>
      <c r="R25" s="164" t="s">
        <v>147</v>
      </c>
      <c r="S25" s="171" t="s">
        <v>1903</v>
      </c>
      <c r="T25" s="171" t="s">
        <v>1903</v>
      </c>
      <c r="U25" s="164" t="s">
        <v>57</v>
      </c>
      <c r="V25" s="164" t="s">
        <v>58</v>
      </c>
      <c r="W25" s="181">
        <v>1</v>
      </c>
    </row>
    <row r="26" spans="1:23" ht="71.25" x14ac:dyDescent="0.2">
      <c r="A26" s="162">
        <f t="shared" si="0"/>
        <v>25</v>
      </c>
      <c r="B26" s="187" t="s">
        <v>148</v>
      </c>
      <c r="C26" s="182" t="s">
        <v>149</v>
      </c>
      <c r="D26" s="188">
        <v>2010</v>
      </c>
      <c r="E26" s="188" t="s">
        <v>1850</v>
      </c>
      <c r="F26" s="188">
        <v>3</v>
      </c>
      <c r="G26" s="182" t="s">
        <v>58</v>
      </c>
      <c r="H26" s="182" t="s">
        <v>53</v>
      </c>
      <c r="I26" s="165" t="s">
        <v>1857</v>
      </c>
      <c r="J26" s="171" t="s">
        <v>1861</v>
      </c>
      <c r="K26" s="166" t="s">
        <v>1868</v>
      </c>
      <c r="L26" s="166" t="s">
        <v>1876</v>
      </c>
      <c r="M26" s="188" t="s">
        <v>1882</v>
      </c>
      <c r="N26" s="182" t="s">
        <v>150</v>
      </c>
      <c r="O26" s="182" t="s">
        <v>151</v>
      </c>
      <c r="P26" s="166" t="s">
        <v>1885</v>
      </c>
      <c r="Q26" s="188" t="s">
        <v>1896</v>
      </c>
      <c r="R26" s="182" t="s">
        <v>152</v>
      </c>
      <c r="S26" s="171" t="s">
        <v>1903</v>
      </c>
      <c r="T26" s="171" t="s">
        <v>1903</v>
      </c>
      <c r="U26" s="182" t="s">
        <v>153</v>
      </c>
      <c r="V26" s="166" t="s">
        <v>1903</v>
      </c>
      <c r="W26" s="186" t="s">
        <v>58</v>
      </c>
    </row>
    <row r="27" spans="1:23" ht="85.5" x14ac:dyDescent="0.2">
      <c r="A27" s="162">
        <f t="shared" si="0"/>
        <v>26</v>
      </c>
      <c r="B27" s="175" t="s">
        <v>154</v>
      </c>
      <c r="C27" s="176" t="s">
        <v>1801</v>
      </c>
      <c r="D27" s="177">
        <v>2007</v>
      </c>
      <c r="E27" s="177" t="s">
        <v>1849</v>
      </c>
      <c r="F27" s="178" t="s">
        <v>155</v>
      </c>
      <c r="G27" s="178" t="s">
        <v>156</v>
      </c>
      <c r="H27" s="178" t="s">
        <v>46</v>
      </c>
      <c r="I27" s="165" t="s">
        <v>1853</v>
      </c>
      <c r="J27" s="179" t="s">
        <v>1863</v>
      </c>
      <c r="K27" s="179" t="s">
        <v>1867</v>
      </c>
      <c r="L27" s="166" t="s">
        <v>1876</v>
      </c>
      <c r="M27" s="177" t="s">
        <v>1880</v>
      </c>
      <c r="N27" s="178" t="s">
        <v>83</v>
      </c>
      <c r="O27" s="178" t="s">
        <v>157</v>
      </c>
      <c r="P27" s="166" t="s">
        <v>1885</v>
      </c>
      <c r="Q27" s="177" t="s">
        <v>1888</v>
      </c>
      <c r="R27" s="178" t="s">
        <v>158</v>
      </c>
      <c r="S27" s="171" t="s">
        <v>1903</v>
      </c>
      <c r="T27" s="171" t="s">
        <v>1903</v>
      </c>
      <c r="U27" s="177">
        <v>6</v>
      </c>
      <c r="V27" s="166" t="s">
        <v>1903</v>
      </c>
      <c r="W27" s="180"/>
    </row>
    <row r="28" spans="1:23" ht="42.75" x14ac:dyDescent="0.2">
      <c r="A28" s="162">
        <f t="shared" si="0"/>
        <v>27</v>
      </c>
      <c r="B28" s="168" t="s">
        <v>159</v>
      </c>
      <c r="C28" s="169" t="s">
        <v>160</v>
      </c>
      <c r="D28" s="170">
        <v>1999</v>
      </c>
      <c r="E28" s="171" t="s">
        <v>1775</v>
      </c>
      <c r="F28" s="172" t="s">
        <v>161</v>
      </c>
      <c r="G28" s="172" t="s">
        <v>162</v>
      </c>
      <c r="H28" s="172" t="s">
        <v>163</v>
      </c>
      <c r="I28" s="165" t="s">
        <v>1853</v>
      </c>
      <c r="J28" s="166" t="s">
        <v>1860</v>
      </c>
      <c r="K28" s="166" t="s">
        <v>1868</v>
      </c>
      <c r="L28" s="166" t="s">
        <v>1876</v>
      </c>
      <c r="M28" s="172" t="s">
        <v>1884</v>
      </c>
      <c r="N28" s="172" t="s">
        <v>69</v>
      </c>
      <c r="O28" s="172" t="s">
        <v>70</v>
      </c>
      <c r="P28" s="166" t="s">
        <v>1885</v>
      </c>
      <c r="Q28" s="172" t="s">
        <v>34</v>
      </c>
      <c r="R28" s="172" t="s">
        <v>164</v>
      </c>
      <c r="S28" s="171" t="s">
        <v>1903</v>
      </c>
      <c r="T28" s="171" t="s">
        <v>1903</v>
      </c>
      <c r="U28" s="171">
        <v>4</v>
      </c>
      <c r="V28" s="166" t="s">
        <v>1903</v>
      </c>
      <c r="W28" s="174"/>
    </row>
    <row r="29" spans="1:23" ht="85.5" x14ac:dyDescent="0.2">
      <c r="A29" s="162">
        <f t="shared" si="0"/>
        <v>28</v>
      </c>
      <c r="B29" s="163" t="s">
        <v>165</v>
      </c>
      <c r="C29" s="182" t="s">
        <v>166</v>
      </c>
      <c r="D29" s="166">
        <v>2010</v>
      </c>
      <c r="E29" s="183" t="s">
        <v>1851</v>
      </c>
      <c r="F29" s="166">
        <v>3</v>
      </c>
      <c r="G29" s="164" t="s">
        <v>58</v>
      </c>
      <c r="H29" s="164" t="s">
        <v>167</v>
      </c>
      <c r="I29" s="170" t="s">
        <v>1856</v>
      </c>
      <c r="J29" s="171" t="s">
        <v>1862</v>
      </c>
      <c r="K29" s="166" t="s">
        <v>1868</v>
      </c>
      <c r="L29" s="166" t="s">
        <v>1876</v>
      </c>
      <c r="M29" s="171" t="s">
        <v>1879</v>
      </c>
      <c r="N29" s="164" t="s">
        <v>168</v>
      </c>
      <c r="O29" s="164" t="s">
        <v>169</v>
      </c>
      <c r="P29" s="166" t="s">
        <v>1885</v>
      </c>
      <c r="Q29" s="166" t="s">
        <v>1894</v>
      </c>
      <c r="R29" s="164" t="s">
        <v>123</v>
      </c>
      <c r="S29" s="166" t="s">
        <v>1902</v>
      </c>
      <c r="T29" s="166" t="s">
        <v>1902</v>
      </c>
      <c r="U29" s="164" t="s">
        <v>58</v>
      </c>
      <c r="V29" s="166" t="s">
        <v>1903</v>
      </c>
      <c r="W29" s="184"/>
    </row>
    <row r="30" spans="1:23" ht="57" x14ac:dyDescent="0.2">
      <c r="A30" s="162">
        <f t="shared" si="0"/>
        <v>29</v>
      </c>
      <c r="B30" s="168" t="s">
        <v>170</v>
      </c>
      <c r="C30" s="182" t="s">
        <v>171</v>
      </c>
      <c r="D30" s="170">
        <v>1995</v>
      </c>
      <c r="E30" s="171" t="s">
        <v>1775</v>
      </c>
      <c r="F30" s="171">
        <v>1</v>
      </c>
      <c r="G30" s="170"/>
      <c r="H30" s="172" t="s">
        <v>172</v>
      </c>
      <c r="I30" s="165" t="s">
        <v>1853</v>
      </c>
      <c r="J30" s="171" t="s">
        <v>1861</v>
      </c>
      <c r="K30" s="166" t="s">
        <v>1868</v>
      </c>
      <c r="L30" s="171" t="s">
        <v>1875</v>
      </c>
      <c r="M30" s="171" t="s">
        <v>1879</v>
      </c>
      <c r="N30" s="172" t="s">
        <v>69</v>
      </c>
      <c r="O30" s="172" t="s">
        <v>33</v>
      </c>
      <c r="P30" s="171" t="s">
        <v>1886</v>
      </c>
      <c r="Q30" s="171" t="s">
        <v>1892</v>
      </c>
      <c r="R30" s="172" t="s">
        <v>173</v>
      </c>
      <c r="S30" s="171" t="s">
        <v>1903</v>
      </c>
      <c r="T30" s="171" t="s">
        <v>1903</v>
      </c>
      <c r="U30" s="171">
        <v>4</v>
      </c>
      <c r="V30" s="166" t="s">
        <v>1903</v>
      </c>
      <c r="W30" s="174"/>
    </row>
    <row r="31" spans="1:23" ht="99.75" x14ac:dyDescent="0.2">
      <c r="A31" s="162">
        <f t="shared" si="0"/>
        <v>30</v>
      </c>
      <c r="B31" s="163" t="s">
        <v>174</v>
      </c>
      <c r="C31" s="164" t="s">
        <v>175</v>
      </c>
      <c r="D31" s="166">
        <v>2013</v>
      </c>
      <c r="E31" s="166" t="s">
        <v>1848</v>
      </c>
      <c r="F31" s="166">
        <v>3</v>
      </c>
      <c r="G31" s="166">
        <v>5</v>
      </c>
      <c r="H31" s="164" t="s">
        <v>46</v>
      </c>
      <c r="I31" s="165" t="s">
        <v>1853</v>
      </c>
      <c r="J31" s="171" t="s">
        <v>1861</v>
      </c>
      <c r="K31" s="164" t="s">
        <v>1871</v>
      </c>
      <c r="L31" s="166" t="s">
        <v>1876</v>
      </c>
      <c r="M31" s="166" t="s">
        <v>1881</v>
      </c>
      <c r="N31" s="164" t="s">
        <v>177</v>
      </c>
      <c r="O31" s="164" t="s">
        <v>178</v>
      </c>
      <c r="P31" s="166" t="s">
        <v>1885</v>
      </c>
      <c r="Q31" s="188" t="s">
        <v>1896</v>
      </c>
      <c r="R31" s="164" t="s">
        <v>179</v>
      </c>
      <c r="S31" s="171" t="s">
        <v>1903</v>
      </c>
      <c r="T31" s="171" t="s">
        <v>1903</v>
      </c>
      <c r="U31" s="166">
        <v>9</v>
      </c>
      <c r="V31" s="166" t="s">
        <v>1903</v>
      </c>
      <c r="W31" s="184"/>
    </row>
    <row r="32" spans="1:23" ht="71.25" x14ac:dyDescent="0.2">
      <c r="A32" s="162">
        <f t="shared" si="0"/>
        <v>31</v>
      </c>
      <c r="B32" s="175" t="s">
        <v>180</v>
      </c>
      <c r="C32" s="176" t="s">
        <v>1802</v>
      </c>
      <c r="D32" s="177">
        <v>2009</v>
      </c>
      <c r="E32" s="177" t="s">
        <v>1849</v>
      </c>
      <c r="F32" s="179"/>
      <c r="G32" s="178" t="s">
        <v>181</v>
      </c>
      <c r="H32" s="178" t="s">
        <v>129</v>
      </c>
      <c r="I32" s="170" t="s">
        <v>1854</v>
      </c>
      <c r="J32" s="171" t="s">
        <v>1861</v>
      </c>
      <c r="K32" s="179" t="s">
        <v>1867</v>
      </c>
      <c r="L32" s="171" t="s">
        <v>1875</v>
      </c>
      <c r="M32" s="177" t="s">
        <v>1880</v>
      </c>
      <c r="N32" s="178" t="s">
        <v>95</v>
      </c>
      <c r="O32" s="178" t="s">
        <v>182</v>
      </c>
      <c r="P32" s="166" t="s">
        <v>1885</v>
      </c>
      <c r="Q32" s="177" t="s">
        <v>1888</v>
      </c>
      <c r="R32" s="178" t="s">
        <v>183</v>
      </c>
      <c r="S32" s="171" t="s">
        <v>1903</v>
      </c>
      <c r="T32" s="171" t="s">
        <v>1903</v>
      </c>
      <c r="U32" s="177">
        <v>5</v>
      </c>
      <c r="V32" s="171" t="s">
        <v>1902</v>
      </c>
      <c r="W32" s="186" t="s">
        <v>184</v>
      </c>
    </row>
    <row r="33" spans="1:23" ht="105" x14ac:dyDescent="0.2">
      <c r="A33" s="162">
        <f t="shared" si="0"/>
        <v>32</v>
      </c>
      <c r="B33" s="163" t="s">
        <v>185</v>
      </c>
      <c r="C33" s="164" t="s">
        <v>186</v>
      </c>
      <c r="D33" s="165">
        <v>2003</v>
      </c>
      <c r="E33" s="166" t="s">
        <v>1847</v>
      </c>
      <c r="F33" s="166">
        <v>2</v>
      </c>
      <c r="G33" s="166">
        <v>2</v>
      </c>
      <c r="H33" s="164" t="s">
        <v>53</v>
      </c>
      <c r="I33" s="165" t="s">
        <v>1857</v>
      </c>
      <c r="J33" s="171" t="s">
        <v>1862</v>
      </c>
      <c r="K33" s="166" t="s">
        <v>1868</v>
      </c>
      <c r="L33" s="166" t="s">
        <v>1876</v>
      </c>
      <c r="M33" s="171" t="s">
        <v>1879</v>
      </c>
      <c r="N33" s="164" t="s">
        <v>80</v>
      </c>
      <c r="O33" s="164" t="s">
        <v>17</v>
      </c>
      <c r="P33" s="166" t="s">
        <v>1885</v>
      </c>
      <c r="Q33" s="166" t="s">
        <v>1890</v>
      </c>
      <c r="R33" s="164" t="s">
        <v>187</v>
      </c>
      <c r="S33" s="166" t="s">
        <v>1902</v>
      </c>
      <c r="T33" s="171" t="s">
        <v>1903</v>
      </c>
      <c r="U33" s="166">
        <v>2</v>
      </c>
      <c r="V33" s="164" t="s">
        <v>58</v>
      </c>
      <c r="W33" s="181">
        <v>1</v>
      </c>
    </row>
    <row r="34" spans="1:23" ht="57" x14ac:dyDescent="0.2">
      <c r="A34" s="162">
        <f t="shared" si="0"/>
        <v>33</v>
      </c>
      <c r="B34" s="163" t="s">
        <v>188</v>
      </c>
      <c r="C34" s="182" t="s">
        <v>189</v>
      </c>
      <c r="D34" s="166">
        <v>2011</v>
      </c>
      <c r="E34" s="183" t="s">
        <v>1851</v>
      </c>
      <c r="F34" s="166">
        <v>3</v>
      </c>
      <c r="G34" s="164" t="s">
        <v>58</v>
      </c>
      <c r="H34" s="164" t="s">
        <v>190</v>
      </c>
      <c r="I34" s="170" t="s">
        <v>1854</v>
      </c>
      <c r="J34" s="171" t="s">
        <v>1862</v>
      </c>
      <c r="K34" s="166" t="s">
        <v>1868</v>
      </c>
      <c r="L34" s="171" t="s">
        <v>1875</v>
      </c>
      <c r="M34" s="171" t="s">
        <v>1879</v>
      </c>
      <c r="N34" s="164" t="s">
        <v>191</v>
      </c>
      <c r="O34" s="164" t="s">
        <v>192</v>
      </c>
      <c r="P34" s="166" t="s">
        <v>1885</v>
      </c>
      <c r="Q34" s="166" t="s">
        <v>1894</v>
      </c>
      <c r="R34" s="164" t="s">
        <v>123</v>
      </c>
      <c r="S34" s="171" t="s">
        <v>1903</v>
      </c>
      <c r="T34" s="171" t="s">
        <v>1903</v>
      </c>
      <c r="U34" s="164" t="s">
        <v>58</v>
      </c>
      <c r="V34" s="166" t="s">
        <v>1903</v>
      </c>
      <c r="W34" s="184"/>
    </row>
    <row r="35" spans="1:23" ht="45" x14ac:dyDescent="0.2">
      <c r="A35" s="162">
        <f t="shared" si="0"/>
        <v>34</v>
      </c>
      <c r="B35" s="168" t="s">
        <v>193</v>
      </c>
      <c r="C35" s="182" t="s">
        <v>194</v>
      </c>
      <c r="D35" s="170">
        <v>1998</v>
      </c>
      <c r="E35" s="171" t="s">
        <v>1775</v>
      </c>
      <c r="F35" s="172" t="s">
        <v>195</v>
      </c>
      <c r="G35" s="172" t="s">
        <v>195</v>
      </c>
      <c r="H35" s="172" t="s">
        <v>196</v>
      </c>
      <c r="I35" s="165" t="s">
        <v>1853</v>
      </c>
      <c r="J35" s="166" t="s">
        <v>1860</v>
      </c>
      <c r="K35" s="166" t="s">
        <v>1868</v>
      </c>
      <c r="L35" s="171" t="s">
        <v>1877</v>
      </c>
      <c r="M35" s="171" t="s">
        <v>1879</v>
      </c>
      <c r="N35" s="172" t="s">
        <v>69</v>
      </c>
      <c r="O35" s="172" t="s">
        <v>70</v>
      </c>
      <c r="P35" s="166" t="s">
        <v>1885</v>
      </c>
      <c r="Q35" s="172" t="s">
        <v>34</v>
      </c>
      <c r="R35" s="172" t="s">
        <v>197</v>
      </c>
      <c r="S35" s="171" t="s">
        <v>1903</v>
      </c>
      <c r="T35" s="171" t="s">
        <v>1903</v>
      </c>
      <c r="U35" s="171">
        <v>7</v>
      </c>
      <c r="V35" s="166" t="s">
        <v>1903</v>
      </c>
      <c r="W35" s="185" t="s">
        <v>198</v>
      </c>
    </row>
    <row r="36" spans="1:23" ht="57" x14ac:dyDescent="0.2">
      <c r="A36" s="162">
        <f t="shared" si="0"/>
        <v>35</v>
      </c>
      <c r="B36" s="168" t="s">
        <v>199</v>
      </c>
      <c r="C36" s="182" t="s">
        <v>200</v>
      </c>
      <c r="D36" s="170">
        <v>2002</v>
      </c>
      <c r="E36" s="171" t="s">
        <v>1775</v>
      </c>
      <c r="F36" s="172" t="s">
        <v>162</v>
      </c>
      <c r="G36" s="172" t="s">
        <v>201</v>
      </c>
      <c r="H36" s="172" t="s">
        <v>202</v>
      </c>
      <c r="I36" s="165" t="s">
        <v>1853</v>
      </c>
      <c r="J36" s="171" t="s">
        <v>1861</v>
      </c>
      <c r="K36" s="166" t="s">
        <v>1868</v>
      </c>
      <c r="L36" s="171" t="s">
        <v>1875</v>
      </c>
      <c r="M36" s="171" t="s">
        <v>1879</v>
      </c>
      <c r="N36" s="172" t="s">
        <v>69</v>
      </c>
      <c r="O36" s="172" t="s">
        <v>70</v>
      </c>
      <c r="P36" s="166" t="s">
        <v>1885</v>
      </c>
      <c r="Q36" s="172" t="s">
        <v>1900</v>
      </c>
      <c r="R36" s="172" t="s">
        <v>204</v>
      </c>
      <c r="S36" s="171" t="s">
        <v>1903</v>
      </c>
      <c r="T36" s="171" t="s">
        <v>1903</v>
      </c>
      <c r="U36" s="171">
        <v>5</v>
      </c>
      <c r="V36" s="171" t="s">
        <v>1902</v>
      </c>
      <c r="W36" s="185" t="s">
        <v>72</v>
      </c>
    </row>
    <row r="37" spans="1:23" ht="57" x14ac:dyDescent="0.2">
      <c r="A37" s="162">
        <f t="shared" si="0"/>
        <v>36</v>
      </c>
      <c r="B37" s="168" t="s">
        <v>205</v>
      </c>
      <c r="C37" s="182" t="s">
        <v>206</v>
      </c>
      <c r="D37" s="170">
        <v>2006</v>
      </c>
      <c r="E37" s="171" t="s">
        <v>1775</v>
      </c>
      <c r="F37" s="172" t="s">
        <v>207</v>
      </c>
      <c r="G37" s="172" t="s">
        <v>208</v>
      </c>
      <c r="H37" s="172" t="s">
        <v>209</v>
      </c>
      <c r="I37" s="165" t="s">
        <v>1853</v>
      </c>
      <c r="J37" s="171" t="s">
        <v>1862</v>
      </c>
      <c r="K37" s="173" t="s">
        <v>210</v>
      </c>
      <c r="L37" s="171" t="s">
        <v>1877</v>
      </c>
      <c r="M37" s="172" t="s">
        <v>210</v>
      </c>
      <c r="N37" s="172" t="s">
        <v>69</v>
      </c>
      <c r="O37" s="172" t="s">
        <v>70</v>
      </c>
      <c r="P37" s="171" t="s">
        <v>1886</v>
      </c>
      <c r="Q37" s="172" t="s">
        <v>34</v>
      </c>
      <c r="R37" s="172" t="s">
        <v>211</v>
      </c>
      <c r="S37" s="171" t="s">
        <v>1903</v>
      </c>
      <c r="T37" s="171" t="s">
        <v>1903</v>
      </c>
      <c r="U37" s="171">
        <v>4</v>
      </c>
      <c r="V37" s="171" t="s">
        <v>1902</v>
      </c>
      <c r="W37" s="185" t="s">
        <v>212</v>
      </c>
    </row>
    <row r="38" spans="1:23" ht="57" x14ac:dyDescent="0.2">
      <c r="A38" s="162">
        <f t="shared" si="0"/>
        <v>37</v>
      </c>
      <c r="B38" s="168" t="s">
        <v>213</v>
      </c>
      <c r="C38" s="182" t="s">
        <v>214</v>
      </c>
      <c r="D38" s="170">
        <v>1993</v>
      </c>
      <c r="E38" s="171" t="s">
        <v>1775</v>
      </c>
      <c r="F38" s="171">
        <v>1</v>
      </c>
      <c r="G38" s="171">
        <v>1</v>
      </c>
      <c r="H38" s="172" t="s">
        <v>196</v>
      </c>
      <c r="I38" s="165" t="s">
        <v>1853</v>
      </c>
      <c r="J38" s="166" t="s">
        <v>1860</v>
      </c>
      <c r="K38" s="166" t="s">
        <v>1868</v>
      </c>
      <c r="L38" s="166" t="s">
        <v>1876</v>
      </c>
      <c r="M38" s="171" t="s">
        <v>1879</v>
      </c>
      <c r="N38" s="172" t="s">
        <v>69</v>
      </c>
      <c r="O38" s="172" t="s">
        <v>70</v>
      </c>
      <c r="P38" s="166" t="s">
        <v>1885</v>
      </c>
      <c r="Q38" s="172" t="s">
        <v>34</v>
      </c>
      <c r="R38" s="172" t="s">
        <v>216</v>
      </c>
      <c r="S38" s="171" t="s">
        <v>1903</v>
      </c>
      <c r="T38" s="171" t="s">
        <v>1903</v>
      </c>
      <c r="U38" s="171">
        <v>7</v>
      </c>
      <c r="V38" s="171" t="s">
        <v>1902</v>
      </c>
      <c r="W38" s="185" t="s">
        <v>217</v>
      </c>
    </row>
    <row r="39" spans="1:23" ht="71.25" x14ac:dyDescent="0.2">
      <c r="A39" s="162">
        <f t="shared" si="0"/>
        <v>38</v>
      </c>
      <c r="B39" s="168" t="s">
        <v>218</v>
      </c>
      <c r="C39" s="182" t="s">
        <v>219</v>
      </c>
      <c r="D39" s="170">
        <v>2008</v>
      </c>
      <c r="E39" s="171" t="s">
        <v>1775</v>
      </c>
      <c r="F39" s="171">
        <v>3</v>
      </c>
      <c r="G39" s="171">
        <v>2</v>
      </c>
      <c r="H39" s="172" t="s">
        <v>30</v>
      </c>
      <c r="I39" s="165" t="s">
        <v>1853</v>
      </c>
      <c r="J39" s="166" t="s">
        <v>1860</v>
      </c>
      <c r="K39" s="166" t="s">
        <v>1868</v>
      </c>
      <c r="L39" s="166" t="s">
        <v>1876</v>
      </c>
      <c r="M39" s="172" t="s">
        <v>1884</v>
      </c>
      <c r="N39" s="172" t="s">
        <v>220</v>
      </c>
      <c r="O39" s="172" t="s">
        <v>221</v>
      </c>
      <c r="P39" s="166" t="s">
        <v>1885</v>
      </c>
      <c r="Q39" s="172" t="s">
        <v>34</v>
      </c>
      <c r="R39" s="172" t="s">
        <v>222</v>
      </c>
      <c r="S39" s="171" t="s">
        <v>1903</v>
      </c>
      <c r="T39" s="171" t="s">
        <v>1903</v>
      </c>
      <c r="U39" s="171">
        <v>123456</v>
      </c>
      <c r="V39" s="171" t="s">
        <v>1902</v>
      </c>
      <c r="W39" s="185" t="s">
        <v>223</v>
      </c>
    </row>
    <row r="40" spans="1:23" ht="71.25" x14ac:dyDescent="0.2">
      <c r="A40" s="162">
        <f t="shared" si="0"/>
        <v>39</v>
      </c>
      <c r="B40" s="175" t="s">
        <v>224</v>
      </c>
      <c r="C40" s="176" t="s">
        <v>1803</v>
      </c>
      <c r="D40" s="177">
        <v>2011</v>
      </c>
      <c r="E40" s="177" t="s">
        <v>1849</v>
      </c>
      <c r="F40" s="178" t="s">
        <v>225</v>
      </c>
      <c r="G40" s="178" t="s">
        <v>226</v>
      </c>
      <c r="H40" s="178" t="s">
        <v>227</v>
      </c>
      <c r="I40" s="165" t="s">
        <v>1857</v>
      </c>
      <c r="J40" s="171" t="s">
        <v>1862</v>
      </c>
      <c r="K40" s="166" t="s">
        <v>1868</v>
      </c>
      <c r="L40" s="166" t="s">
        <v>1876</v>
      </c>
      <c r="M40" s="177" t="s">
        <v>1880</v>
      </c>
      <c r="N40" s="178" t="s">
        <v>228</v>
      </c>
      <c r="O40" s="178" t="s">
        <v>126</v>
      </c>
      <c r="P40" s="166" t="s">
        <v>1885</v>
      </c>
      <c r="Q40" s="166" t="s">
        <v>1890</v>
      </c>
      <c r="R40" s="178" t="s">
        <v>229</v>
      </c>
      <c r="S40" s="171" t="s">
        <v>1903</v>
      </c>
      <c r="T40" s="171" t="s">
        <v>1903</v>
      </c>
      <c r="U40" s="177">
        <v>6</v>
      </c>
      <c r="V40" s="166" t="s">
        <v>1903</v>
      </c>
      <c r="W40" s="180"/>
    </row>
    <row r="41" spans="1:23" ht="45" x14ac:dyDescent="0.2">
      <c r="A41" s="162">
        <f t="shared" si="0"/>
        <v>40</v>
      </c>
      <c r="B41" s="168" t="s">
        <v>230</v>
      </c>
      <c r="C41" s="169" t="s">
        <v>231</v>
      </c>
      <c r="D41" s="170">
        <v>2006</v>
      </c>
      <c r="E41" s="171" t="s">
        <v>1775</v>
      </c>
      <c r="F41" s="171">
        <v>3</v>
      </c>
      <c r="G41" s="172" t="s">
        <v>67</v>
      </c>
      <c r="H41" s="172" t="s">
        <v>202</v>
      </c>
      <c r="I41" s="165" t="s">
        <v>1853</v>
      </c>
      <c r="J41" s="171" t="s">
        <v>1862</v>
      </c>
      <c r="K41" s="178" t="s">
        <v>1868</v>
      </c>
      <c r="L41" s="171" t="s">
        <v>1875</v>
      </c>
      <c r="M41" s="172" t="s">
        <v>1884</v>
      </c>
      <c r="N41" s="172" t="s">
        <v>233</v>
      </c>
      <c r="O41" s="172" t="s">
        <v>33</v>
      </c>
      <c r="P41" s="171" t="s">
        <v>1886</v>
      </c>
      <c r="Q41" s="171" t="s">
        <v>1892</v>
      </c>
      <c r="R41" s="172" t="s">
        <v>234</v>
      </c>
      <c r="S41" s="172" t="s">
        <v>1904</v>
      </c>
      <c r="T41" s="166" t="s">
        <v>1902</v>
      </c>
      <c r="U41" s="171">
        <v>4</v>
      </c>
      <c r="V41" s="170" t="s">
        <v>1906</v>
      </c>
      <c r="W41" s="174"/>
    </row>
    <row r="42" spans="1:23" ht="57" x14ac:dyDescent="0.2">
      <c r="A42" s="162">
        <f t="shared" si="0"/>
        <v>41</v>
      </c>
      <c r="B42" s="163" t="s">
        <v>236</v>
      </c>
      <c r="C42" s="182" t="s">
        <v>237</v>
      </c>
      <c r="D42" s="166">
        <v>1987</v>
      </c>
      <c r="E42" s="183" t="s">
        <v>1851</v>
      </c>
      <c r="F42" s="166">
        <v>3</v>
      </c>
      <c r="G42" s="164" t="s">
        <v>58</v>
      </c>
      <c r="H42" s="164" t="s">
        <v>46</v>
      </c>
      <c r="I42" s="165" t="s">
        <v>1853</v>
      </c>
      <c r="J42" s="166" t="s">
        <v>1860</v>
      </c>
      <c r="K42" s="166" t="s">
        <v>1868</v>
      </c>
      <c r="L42" s="166" t="s">
        <v>1876</v>
      </c>
      <c r="M42" s="171" t="s">
        <v>1879</v>
      </c>
      <c r="N42" s="164" t="s">
        <v>238</v>
      </c>
      <c r="O42" s="164" t="s">
        <v>239</v>
      </c>
      <c r="P42" s="166" t="s">
        <v>1885</v>
      </c>
      <c r="Q42" s="166" t="s">
        <v>1894</v>
      </c>
      <c r="R42" s="164" t="s">
        <v>123</v>
      </c>
      <c r="S42" s="171" t="s">
        <v>1903</v>
      </c>
      <c r="T42" s="171" t="s">
        <v>1903</v>
      </c>
      <c r="U42" s="164" t="s">
        <v>58</v>
      </c>
      <c r="V42" s="166" t="s">
        <v>1903</v>
      </c>
      <c r="W42" s="184"/>
    </row>
    <row r="43" spans="1:23" ht="57" x14ac:dyDescent="0.2">
      <c r="A43" s="162">
        <f t="shared" si="0"/>
        <v>42</v>
      </c>
      <c r="B43" s="163" t="s">
        <v>240</v>
      </c>
      <c r="C43" s="182" t="s">
        <v>241</v>
      </c>
      <c r="D43" s="166">
        <v>1998</v>
      </c>
      <c r="E43" s="183" t="s">
        <v>1851</v>
      </c>
      <c r="F43" s="166">
        <v>3</v>
      </c>
      <c r="G43" s="164" t="s">
        <v>58</v>
      </c>
      <c r="H43" s="164" t="s">
        <v>242</v>
      </c>
      <c r="I43" s="170" t="s">
        <v>1856</v>
      </c>
      <c r="J43" s="171" t="s">
        <v>1862</v>
      </c>
      <c r="K43" s="166" t="s">
        <v>1868</v>
      </c>
      <c r="L43" s="166" t="s">
        <v>1876</v>
      </c>
      <c r="M43" s="171" t="s">
        <v>1879</v>
      </c>
      <c r="N43" s="164" t="s">
        <v>243</v>
      </c>
      <c r="O43" s="164" t="s">
        <v>244</v>
      </c>
      <c r="P43" s="166" t="s">
        <v>1885</v>
      </c>
      <c r="Q43" s="171" t="s">
        <v>1892</v>
      </c>
      <c r="R43" s="164" t="s">
        <v>245</v>
      </c>
      <c r="S43" s="171" t="s">
        <v>1903</v>
      </c>
      <c r="T43" s="171" t="s">
        <v>1903</v>
      </c>
      <c r="U43" s="164" t="s">
        <v>58</v>
      </c>
      <c r="V43" s="166" t="s">
        <v>1903</v>
      </c>
      <c r="W43" s="184"/>
    </row>
    <row r="44" spans="1:23" ht="57" x14ac:dyDescent="0.2">
      <c r="A44" s="162">
        <f t="shared" si="0"/>
        <v>43</v>
      </c>
      <c r="B44" s="168" t="s">
        <v>246</v>
      </c>
      <c r="C44" s="169" t="s">
        <v>247</v>
      </c>
      <c r="D44" s="170">
        <v>2009</v>
      </c>
      <c r="E44" s="171" t="s">
        <v>1775</v>
      </c>
      <c r="F44" s="172" t="s">
        <v>248</v>
      </c>
      <c r="G44" s="171">
        <v>1</v>
      </c>
      <c r="H44" s="172" t="s">
        <v>249</v>
      </c>
      <c r="I44" s="165" t="s">
        <v>1853</v>
      </c>
      <c r="J44" s="171" t="s">
        <v>1861</v>
      </c>
      <c r="K44" s="166" t="s">
        <v>1868</v>
      </c>
      <c r="L44" s="171" t="s">
        <v>1875</v>
      </c>
      <c r="M44" s="171" t="s">
        <v>1878</v>
      </c>
      <c r="N44" s="172" t="s">
        <v>69</v>
      </c>
      <c r="O44" s="172" t="s">
        <v>250</v>
      </c>
      <c r="P44" s="171" t="s">
        <v>1886</v>
      </c>
      <c r="Q44" s="172" t="s">
        <v>1898</v>
      </c>
      <c r="R44" s="172" t="s">
        <v>252</v>
      </c>
      <c r="S44" s="171" t="s">
        <v>1903</v>
      </c>
      <c r="T44" s="171" t="s">
        <v>1903</v>
      </c>
      <c r="U44" s="171">
        <v>3</v>
      </c>
      <c r="V44" s="171" t="s">
        <v>1902</v>
      </c>
      <c r="W44" s="185" t="s">
        <v>253</v>
      </c>
    </row>
    <row r="45" spans="1:23" ht="85.5" x14ac:dyDescent="0.2">
      <c r="A45" s="162">
        <f t="shared" si="0"/>
        <v>44</v>
      </c>
      <c r="B45" s="175" t="s">
        <v>254</v>
      </c>
      <c r="C45" s="176" t="s">
        <v>1804</v>
      </c>
      <c r="D45" s="177">
        <v>2010</v>
      </c>
      <c r="E45" s="177" t="s">
        <v>1849</v>
      </c>
      <c r="F45" s="177">
        <v>2</v>
      </c>
      <c r="G45" s="178" t="s">
        <v>255</v>
      </c>
      <c r="H45" s="178" t="s">
        <v>38</v>
      </c>
      <c r="I45" s="170" t="s">
        <v>1854</v>
      </c>
      <c r="J45" s="171" t="s">
        <v>1862</v>
      </c>
      <c r="K45" s="178" t="s">
        <v>1868</v>
      </c>
      <c r="L45" s="171" t="s">
        <v>1875</v>
      </c>
      <c r="M45" s="177" t="s">
        <v>1880</v>
      </c>
      <c r="N45" s="178" t="s">
        <v>99</v>
      </c>
      <c r="O45" s="178" t="s">
        <v>257</v>
      </c>
      <c r="P45" s="166" t="s">
        <v>1885</v>
      </c>
      <c r="Q45" s="177" t="s">
        <v>1889</v>
      </c>
      <c r="R45" s="178" t="s">
        <v>258</v>
      </c>
      <c r="S45" s="171" t="s">
        <v>1903</v>
      </c>
      <c r="T45" s="171" t="s">
        <v>1903</v>
      </c>
      <c r="U45" s="177">
        <v>7</v>
      </c>
      <c r="V45" s="166" t="s">
        <v>1903</v>
      </c>
      <c r="W45" s="180"/>
    </row>
    <row r="46" spans="1:23" ht="45" x14ac:dyDescent="0.2">
      <c r="A46" s="162">
        <f t="shared" si="0"/>
        <v>45</v>
      </c>
      <c r="B46" s="168" t="s">
        <v>259</v>
      </c>
      <c r="C46" s="182" t="s">
        <v>260</v>
      </c>
      <c r="D46" s="170">
        <v>1989</v>
      </c>
      <c r="E46" s="171" t="s">
        <v>1775</v>
      </c>
      <c r="F46" s="172" t="s">
        <v>261</v>
      </c>
      <c r="G46" s="170"/>
      <c r="H46" s="172" t="s">
        <v>262</v>
      </c>
      <c r="I46" s="165" t="s">
        <v>1853</v>
      </c>
      <c r="J46" s="170"/>
      <c r="K46" s="189" t="s">
        <v>1866</v>
      </c>
      <c r="L46" s="171" t="s">
        <v>1877</v>
      </c>
      <c r="M46" s="171" t="s">
        <v>1879</v>
      </c>
      <c r="N46" s="172" t="s">
        <v>263</v>
      </c>
      <c r="O46" s="172" t="s">
        <v>264</v>
      </c>
      <c r="P46" s="171" t="s">
        <v>1886</v>
      </c>
      <c r="Q46" s="171" t="s">
        <v>1892</v>
      </c>
      <c r="R46" s="172" t="s">
        <v>265</v>
      </c>
      <c r="S46" s="166" t="s">
        <v>1902</v>
      </c>
      <c r="T46" s="171" t="s">
        <v>1903</v>
      </c>
      <c r="U46" s="172" t="s">
        <v>266</v>
      </c>
      <c r="V46" s="166" t="s">
        <v>1903</v>
      </c>
      <c r="W46" s="174"/>
    </row>
    <row r="47" spans="1:23" ht="71.25" x14ac:dyDescent="0.2">
      <c r="A47" s="162">
        <f t="shared" si="0"/>
        <v>46</v>
      </c>
      <c r="B47" s="168" t="s">
        <v>267</v>
      </c>
      <c r="C47" s="182" t="s">
        <v>268</v>
      </c>
      <c r="D47" s="170">
        <v>1998</v>
      </c>
      <c r="E47" s="171" t="s">
        <v>1775</v>
      </c>
      <c r="F47" s="171">
        <v>1</v>
      </c>
      <c r="G47" s="171">
        <v>1</v>
      </c>
      <c r="H47" s="172" t="s">
        <v>269</v>
      </c>
      <c r="I47" s="165" t="s">
        <v>1853</v>
      </c>
      <c r="J47" s="170"/>
      <c r="K47" s="189" t="s">
        <v>1866</v>
      </c>
      <c r="L47" s="171" t="s">
        <v>1877</v>
      </c>
      <c r="M47" s="172" t="s">
        <v>210</v>
      </c>
      <c r="N47" s="172" t="s">
        <v>69</v>
      </c>
      <c r="O47" s="172" t="s">
        <v>70</v>
      </c>
      <c r="P47" s="166" t="s">
        <v>1885</v>
      </c>
      <c r="Q47" s="172" t="s">
        <v>34</v>
      </c>
      <c r="R47" s="172" t="s">
        <v>270</v>
      </c>
      <c r="S47" s="171" t="s">
        <v>1903</v>
      </c>
      <c r="T47" s="171" t="s">
        <v>1903</v>
      </c>
      <c r="U47" s="171">
        <v>4</v>
      </c>
      <c r="V47" s="171" t="s">
        <v>1902</v>
      </c>
      <c r="W47" s="185" t="s">
        <v>271</v>
      </c>
    </row>
    <row r="48" spans="1:23" ht="71.25" x14ac:dyDescent="0.2">
      <c r="A48" s="162">
        <f t="shared" si="0"/>
        <v>47</v>
      </c>
      <c r="B48" s="163" t="s">
        <v>272</v>
      </c>
      <c r="C48" s="164" t="s">
        <v>273</v>
      </c>
      <c r="D48" s="165">
        <v>1988</v>
      </c>
      <c r="E48" s="166" t="s">
        <v>1847</v>
      </c>
      <c r="F48" s="164" t="s">
        <v>274</v>
      </c>
      <c r="G48" s="164" t="s">
        <v>19</v>
      </c>
      <c r="H48" s="164" t="s">
        <v>275</v>
      </c>
      <c r="I48" s="165" t="s">
        <v>1853</v>
      </c>
      <c r="J48" s="179" t="s">
        <v>1863</v>
      </c>
      <c r="K48" s="166" t="s">
        <v>1866</v>
      </c>
      <c r="L48" s="166" t="s">
        <v>1876</v>
      </c>
      <c r="M48" s="171" t="s">
        <v>1879</v>
      </c>
      <c r="N48" s="164" t="s">
        <v>276</v>
      </c>
      <c r="O48" s="164" t="s">
        <v>277</v>
      </c>
      <c r="P48" s="166" t="s">
        <v>1885</v>
      </c>
      <c r="Q48" s="166" t="s">
        <v>1890</v>
      </c>
      <c r="R48" s="164" t="s">
        <v>278</v>
      </c>
      <c r="S48" s="166" t="s">
        <v>1902</v>
      </c>
      <c r="T48" s="166" t="s">
        <v>1902</v>
      </c>
      <c r="U48" s="164" t="s">
        <v>57</v>
      </c>
      <c r="V48" s="164" t="s">
        <v>58</v>
      </c>
      <c r="W48" s="181">
        <v>1</v>
      </c>
    </row>
    <row r="49" spans="1:23" ht="57" x14ac:dyDescent="0.2">
      <c r="A49" s="162">
        <f t="shared" si="0"/>
        <v>48</v>
      </c>
      <c r="B49" s="163" t="s">
        <v>279</v>
      </c>
      <c r="C49" s="164" t="s">
        <v>280</v>
      </c>
      <c r="D49" s="166">
        <v>1993</v>
      </c>
      <c r="E49" s="166" t="s">
        <v>1848</v>
      </c>
      <c r="F49" s="166">
        <v>3</v>
      </c>
      <c r="G49" s="166">
        <v>3</v>
      </c>
      <c r="H49" s="164" t="s">
        <v>281</v>
      </c>
      <c r="I49" s="170" t="s">
        <v>1854</v>
      </c>
      <c r="J49" s="179" t="s">
        <v>1863</v>
      </c>
      <c r="K49" s="179" t="s">
        <v>1867</v>
      </c>
      <c r="L49" s="166" t="s">
        <v>1876</v>
      </c>
      <c r="M49" s="177" t="s">
        <v>1880</v>
      </c>
      <c r="N49" s="164" t="s">
        <v>282</v>
      </c>
      <c r="O49" s="164" t="s">
        <v>283</v>
      </c>
      <c r="P49" s="166" t="s">
        <v>1885</v>
      </c>
      <c r="Q49" s="177" t="s">
        <v>1888</v>
      </c>
      <c r="R49" s="164" t="s">
        <v>284</v>
      </c>
      <c r="S49" s="171" t="s">
        <v>1903</v>
      </c>
      <c r="T49" s="166" t="s">
        <v>1902</v>
      </c>
      <c r="U49" s="166">
        <v>9</v>
      </c>
      <c r="V49" s="166" t="s">
        <v>1903</v>
      </c>
      <c r="W49" s="184"/>
    </row>
    <row r="50" spans="1:23" ht="71.25" x14ac:dyDescent="0.2">
      <c r="A50" s="162">
        <f t="shared" si="0"/>
        <v>49</v>
      </c>
      <c r="B50" s="168" t="s">
        <v>285</v>
      </c>
      <c r="C50" s="190" t="s">
        <v>286</v>
      </c>
      <c r="D50" s="170">
        <v>1998</v>
      </c>
      <c r="E50" s="171" t="s">
        <v>1775</v>
      </c>
      <c r="F50" s="171">
        <v>3</v>
      </c>
      <c r="G50" s="171">
        <v>3</v>
      </c>
      <c r="H50" s="172" t="s">
        <v>103</v>
      </c>
      <c r="I50" s="165" t="s">
        <v>1853</v>
      </c>
      <c r="J50" s="171" t="s">
        <v>1862</v>
      </c>
      <c r="K50" s="166" t="s">
        <v>1868</v>
      </c>
      <c r="L50" s="166" t="s">
        <v>1876</v>
      </c>
      <c r="M50" s="171" t="s">
        <v>1879</v>
      </c>
      <c r="N50" s="172" t="s">
        <v>287</v>
      </c>
      <c r="O50" s="172" t="s">
        <v>140</v>
      </c>
      <c r="P50" s="166" t="s">
        <v>1885</v>
      </c>
      <c r="Q50" s="177" t="s">
        <v>1888</v>
      </c>
      <c r="R50" s="172" t="s">
        <v>288</v>
      </c>
      <c r="S50" s="166" t="s">
        <v>1902</v>
      </c>
      <c r="T50" s="166" t="s">
        <v>1902</v>
      </c>
      <c r="U50" s="171">
        <v>4</v>
      </c>
      <c r="V50" s="171" t="s">
        <v>1902</v>
      </c>
      <c r="W50" s="185" t="s">
        <v>289</v>
      </c>
    </row>
    <row r="51" spans="1:23" ht="57" x14ac:dyDescent="0.2">
      <c r="A51" s="162">
        <f t="shared" si="0"/>
        <v>50</v>
      </c>
      <c r="B51" s="168" t="s">
        <v>290</v>
      </c>
      <c r="C51" s="182" t="s">
        <v>291</v>
      </c>
      <c r="D51" s="170">
        <v>2005</v>
      </c>
      <c r="E51" s="171" t="s">
        <v>1775</v>
      </c>
      <c r="F51" s="172" t="s">
        <v>292</v>
      </c>
      <c r="G51" s="172" t="s">
        <v>292</v>
      </c>
      <c r="H51" s="172" t="s">
        <v>202</v>
      </c>
      <c r="I51" s="165" t="s">
        <v>1853</v>
      </c>
      <c r="J51" s="171" t="s">
        <v>1862</v>
      </c>
      <c r="K51" s="166" t="s">
        <v>1868</v>
      </c>
      <c r="L51" s="171" t="s">
        <v>1875</v>
      </c>
      <c r="M51" s="171" t="s">
        <v>1879</v>
      </c>
      <c r="N51" s="172" t="s">
        <v>69</v>
      </c>
      <c r="O51" s="172" t="s">
        <v>293</v>
      </c>
      <c r="P51" s="171" t="s">
        <v>1886</v>
      </c>
      <c r="Q51" s="171" t="s">
        <v>1892</v>
      </c>
      <c r="R51" s="172" t="s">
        <v>294</v>
      </c>
      <c r="S51" s="166" t="s">
        <v>1902</v>
      </c>
      <c r="T51" s="166" t="s">
        <v>1902</v>
      </c>
      <c r="U51" s="172" t="s">
        <v>295</v>
      </c>
      <c r="V51" s="166" t="s">
        <v>1903</v>
      </c>
      <c r="W51" s="174"/>
    </row>
    <row r="52" spans="1:23" ht="71.25" x14ac:dyDescent="0.2">
      <c r="A52" s="162">
        <f t="shared" si="0"/>
        <v>51</v>
      </c>
      <c r="B52" s="168" t="s">
        <v>296</v>
      </c>
      <c r="C52" s="182" t="s">
        <v>297</v>
      </c>
      <c r="D52" s="170">
        <v>2006</v>
      </c>
      <c r="E52" s="188" t="s">
        <v>389</v>
      </c>
      <c r="F52" s="171">
        <v>3</v>
      </c>
      <c r="G52" s="172" t="s">
        <v>298</v>
      </c>
      <c r="H52" s="172" t="s">
        <v>299</v>
      </c>
      <c r="I52" s="165" t="s">
        <v>1853</v>
      </c>
      <c r="J52" s="179" t="s">
        <v>1863</v>
      </c>
      <c r="K52" s="179" t="s">
        <v>1867</v>
      </c>
      <c r="L52" s="166" t="s">
        <v>1876</v>
      </c>
      <c r="M52" s="171" t="s">
        <v>1879</v>
      </c>
      <c r="N52" s="172" t="s">
        <v>300</v>
      </c>
      <c r="O52" s="172" t="s">
        <v>301</v>
      </c>
      <c r="P52" s="166" t="s">
        <v>1885</v>
      </c>
      <c r="Q52" s="177" t="s">
        <v>1888</v>
      </c>
      <c r="R52" s="172" t="s">
        <v>302</v>
      </c>
      <c r="S52" s="171" t="s">
        <v>1903</v>
      </c>
      <c r="T52" s="171" t="s">
        <v>1903</v>
      </c>
      <c r="U52" s="172" t="s">
        <v>303</v>
      </c>
      <c r="V52" s="171" t="s">
        <v>1902</v>
      </c>
      <c r="W52" s="185" t="s">
        <v>72</v>
      </c>
    </row>
    <row r="53" spans="1:23" ht="71.25" x14ac:dyDescent="0.2">
      <c r="A53" s="162">
        <f t="shared" si="0"/>
        <v>52</v>
      </c>
      <c r="B53" s="163" t="s">
        <v>304</v>
      </c>
      <c r="C53" s="164" t="s">
        <v>305</v>
      </c>
      <c r="D53" s="165">
        <v>1999</v>
      </c>
      <c r="E53" s="166" t="s">
        <v>1847</v>
      </c>
      <c r="F53" s="164" t="s">
        <v>306</v>
      </c>
      <c r="G53" s="164" t="s">
        <v>307</v>
      </c>
      <c r="H53" s="164" t="s">
        <v>46</v>
      </c>
      <c r="I53" s="165" t="s">
        <v>1853</v>
      </c>
      <c r="J53" s="179" t="s">
        <v>1863</v>
      </c>
      <c r="K53" s="166" t="s">
        <v>1866</v>
      </c>
      <c r="L53" s="166" t="s">
        <v>1876</v>
      </c>
      <c r="M53" s="166" t="s">
        <v>1881</v>
      </c>
      <c r="N53" s="164" t="s">
        <v>276</v>
      </c>
      <c r="O53" s="164" t="s">
        <v>17</v>
      </c>
      <c r="P53" s="166" t="s">
        <v>1885</v>
      </c>
      <c r="Q53" s="166" t="s">
        <v>1890</v>
      </c>
      <c r="R53" s="164" t="s">
        <v>308</v>
      </c>
      <c r="S53" s="171" t="s">
        <v>1903</v>
      </c>
      <c r="T53" s="171" t="s">
        <v>1903</v>
      </c>
      <c r="U53" s="164" t="s">
        <v>57</v>
      </c>
      <c r="V53" s="164" t="s">
        <v>58</v>
      </c>
      <c r="W53" s="167" t="s">
        <v>19</v>
      </c>
    </row>
    <row r="54" spans="1:23" ht="57" x14ac:dyDescent="0.2">
      <c r="A54" s="162">
        <f t="shared" si="0"/>
        <v>53</v>
      </c>
      <c r="B54" s="163" t="s">
        <v>309</v>
      </c>
      <c r="C54" s="182" t="s">
        <v>310</v>
      </c>
      <c r="D54" s="166">
        <v>1994</v>
      </c>
      <c r="E54" s="183" t="s">
        <v>1851</v>
      </c>
      <c r="F54" s="166">
        <v>3</v>
      </c>
      <c r="G54" s="164" t="s">
        <v>58</v>
      </c>
      <c r="H54" s="164" t="s">
        <v>311</v>
      </c>
      <c r="I54" s="170" t="s">
        <v>1856</v>
      </c>
      <c r="J54" s="171" t="s">
        <v>1862</v>
      </c>
      <c r="K54" s="166" t="s">
        <v>1868</v>
      </c>
      <c r="L54" s="166" t="s">
        <v>1876</v>
      </c>
      <c r="M54" s="171" t="s">
        <v>1879</v>
      </c>
      <c r="N54" s="164" t="s">
        <v>312</v>
      </c>
      <c r="O54" s="164" t="s">
        <v>313</v>
      </c>
      <c r="P54" s="166" t="s">
        <v>1885</v>
      </c>
      <c r="Q54" s="171" t="s">
        <v>1892</v>
      </c>
      <c r="R54" s="164" t="s">
        <v>123</v>
      </c>
      <c r="S54" s="171" t="s">
        <v>1903</v>
      </c>
      <c r="T54" s="171" t="s">
        <v>1903</v>
      </c>
      <c r="U54" s="164" t="s">
        <v>58</v>
      </c>
      <c r="V54" s="166" t="s">
        <v>1903</v>
      </c>
      <c r="W54" s="184"/>
    </row>
    <row r="55" spans="1:23" ht="57" x14ac:dyDescent="0.2">
      <c r="A55" s="162">
        <f t="shared" si="0"/>
        <v>54</v>
      </c>
      <c r="B55" s="168" t="s">
        <v>314</v>
      </c>
      <c r="C55" s="182" t="s">
        <v>315</v>
      </c>
      <c r="D55" s="170">
        <v>2008</v>
      </c>
      <c r="E55" s="171" t="s">
        <v>1775</v>
      </c>
      <c r="F55" s="172" t="s">
        <v>316</v>
      </c>
      <c r="G55" s="171">
        <v>1</v>
      </c>
      <c r="H55" s="172" t="s">
        <v>145</v>
      </c>
      <c r="I55" s="165" t="s">
        <v>1853</v>
      </c>
      <c r="J55" s="166" t="s">
        <v>1860</v>
      </c>
      <c r="K55" s="179" t="s">
        <v>1867</v>
      </c>
      <c r="L55" s="166" t="s">
        <v>1876</v>
      </c>
      <c r="M55" s="172" t="s">
        <v>1884</v>
      </c>
      <c r="N55" s="172" t="s">
        <v>69</v>
      </c>
      <c r="O55" s="172" t="s">
        <v>70</v>
      </c>
      <c r="P55" s="166" t="s">
        <v>1885</v>
      </c>
      <c r="Q55" s="177" t="s">
        <v>1888</v>
      </c>
      <c r="R55" s="172" t="s">
        <v>317</v>
      </c>
      <c r="S55" s="166" t="s">
        <v>1902</v>
      </c>
      <c r="T55" s="171" t="s">
        <v>1903</v>
      </c>
      <c r="U55" s="171">
        <v>4</v>
      </c>
      <c r="V55" s="171" t="s">
        <v>1902</v>
      </c>
      <c r="W55" s="185" t="s">
        <v>318</v>
      </c>
    </row>
    <row r="56" spans="1:23" ht="42.75" x14ac:dyDescent="0.2">
      <c r="A56" s="162">
        <f t="shared" si="0"/>
        <v>55</v>
      </c>
      <c r="B56" s="175" t="s">
        <v>319</v>
      </c>
      <c r="C56" s="176" t="s">
        <v>1805</v>
      </c>
      <c r="D56" s="177">
        <v>2001</v>
      </c>
      <c r="E56" s="177" t="s">
        <v>1849</v>
      </c>
      <c r="F56" s="177">
        <v>1</v>
      </c>
      <c r="G56" s="179"/>
      <c r="H56" s="178" t="s">
        <v>119</v>
      </c>
      <c r="I56" s="170" t="s">
        <v>1856</v>
      </c>
      <c r="J56" s="171" t="s">
        <v>1862</v>
      </c>
      <c r="K56" s="179" t="s">
        <v>1867</v>
      </c>
      <c r="L56" s="166" t="s">
        <v>1876</v>
      </c>
      <c r="M56" s="177" t="s">
        <v>1880</v>
      </c>
      <c r="N56" s="178" t="s">
        <v>110</v>
      </c>
      <c r="O56" s="178" t="s">
        <v>84</v>
      </c>
      <c r="P56" s="166" t="s">
        <v>1885</v>
      </c>
      <c r="Q56" s="166" t="s">
        <v>1890</v>
      </c>
      <c r="R56" s="178" t="s">
        <v>320</v>
      </c>
      <c r="S56" s="171" t="s">
        <v>1903</v>
      </c>
      <c r="T56" s="171" t="s">
        <v>1903</v>
      </c>
      <c r="U56" s="178" t="s">
        <v>321</v>
      </c>
      <c r="V56" s="171" t="s">
        <v>1902</v>
      </c>
      <c r="W56" s="186" t="s">
        <v>322</v>
      </c>
    </row>
    <row r="57" spans="1:23" ht="45" x14ac:dyDescent="0.2">
      <c r="A57" s="162">
        <f t="shared" si="0"/>
        <v>56</v>
      </c>
      <c r="B57" s="168" t="s">
        <v>323</v>
      </c>
      <c r="C57" s="182" t="s">
        <v>324</v>
      </c>
      <c r="D57" s="170">
        <v>1995</v>
      </c>
      <c r="E57" s="171" t="s">
        <v>1775</v>
      </c>
      <c r="F57" s="171">
        <v>3</v>
      </c>
      <c r="G57" s="170"/>
      <c r="H57" s="172" t="s">
        <v>119</v>
      </c>
      <c r="I57" s="170" t="s">
        <v>1856</v>
      </c>
      <c r="J57" s="166" t="s">
        <v>1860</v>
      </c>
      <c r="K57" s="166" t="s">
        <v>1868</v>
      </c>
      <c r="L57" s="166" t="s">
        <v>1876</v>
      </c>
      <c r="M57" s="171" t="s">
        <v>1879</v>
      </c>
      <c r="N57" s="172" t="s">
        <v>220</v>
      </c>
      <c r="O57" s="172" t="s">
        <v>70</v>
      </c>
      <c r="P57" s="166" t="s">
        <v>1885</v>
      </c>
      <c r="Q57" s="172" t="s">
        <v>34</v>
      </c>
      <c r="R57" s="172" t="s">
        <v>270</v>
      </c>
      <c r="S57" s="171" t="s">
        <v>1903</v>
      </c>
      <c r="T57" s="166" t="s">
        <v>1902</v>
      </c>
      <c r="U57" s="171">
        <v>123456</v>
      </c>
      <c r="V57" s="166" t="s">
        <v>1903</v>
      </c>
      <c r="W57" s="174"/>
    </row>
    <row r="58" spans="1:23" ht="71.25" x14ac:dyDescent="0.2">
      <c r="A58" s="162">
        <f t="shared" si="0"/>
        <v>57</v>
      </c>
      <c r="B58" s="163" t="s">
        <v>325</v>
      </c>
      <c r="C58" s="182" t="s">
        <v>326</v>
      </c>
      <c r="D58" s="166">
        <v>2007</v>
      </c>
      <c r="E58" s="183" t="s">
        <v>1851</v>
      </c>
      <c r="F58" s="166">
        <v>3</v>
      </c>
      <c r="G58" s="164" t="s">
        <v>58</v>
      </c>
      <c r="H58" s="164" t="s">
        <v>61</v>
      </c>
      <c r="I58" s="165" t="s">
        <v>1857</v>
      </c>
      <c r="J58" s="171" t="s">
        <v>1862</v>
      </c>
      <c r="K58" s="166" t="s">
        <v>1868</v>
      </c>
      <c r="L58" s="166" t="s">
        <v>1876</v>
      </c>
      <c r="M58" s="177" t="s">
        <v>1880</v>
      </c>
      <c r="N58" s="164" t="s">
        <v>327</v>
      </c>
      <c r="O58" s="164" t="s">
        <v>328</v>
      </c>
      <c r="P58" s="166" t="s">
        <v>1885</v>
      </c>
      <c r="Q58" s="166" t="s">
        <v>1894</v>
      </c>
      <c r="R58" s="164" t="s">
        <v>123</v>
      </c>
      <c r="S58" s="171" t="s">
        <v>1903</v>
      </c>
      <c r="T58" s="164" t="s">
        <v>58</v>
      </c>
      <c r="U58" s="164" t="s">
        <v>58</v>
      </c>
      <c r="V58" s="166" t="s">
        <v>1903</v>
      </c>
      <c r="W58" s="184"/>
    </row>
    <row r="59" spans="1:23" ht="71.25" x14ac:dyDescent="0.2">
      <c r="A59" s="162">
        <f t="shared" si="0"/>
        <v>58</v>
      </c>
      <c r="B59" s="168" t="s">
        <v>329</v>
      </c>
      <c r="C59" s="172" t="s">
        <v>330</v>
      </c>
      <c r="D59" s="170">
        <v>2009</v>
      </c>
      <c r="E59" s="188" t="s">
        <v>389</v>
      </c>
      <c r="F59" s="172" t="s">
        <v>331</v>
      </c>
      <c r="G59" s="171">
        <v>2</v>
      </c>
      <c r="H59" s="172" t="s">
        <v>145</v>
      </c>
      <c r="I59" s="165" t="s">
        <v>1853</v>
      </c>
      <c r="J59" s="179" t="s">
        <v>1863</v>
      </c>
      <c r="K59" s="179" t="s">
        <v>1867</v>
      </c>
      <c r="L59" s="166" t="s">
        <v>1876</v>
      </c>
      <c r="M59" s="171" t="s">
        <v>1879</v>
      </c>
      <c r="N59" s="172" t="s">
        <v>300</v>
      </c>
      <c r="O59" s="172" t="s">
        <v>332</v>
      </c>
      <c r="P59" s="166" t="s">
        <v>1885</v>
      </c>
      <c r="Q59" s="177" t="s">
        <v>1889</v>
      </c>
      <c r="R59" s="172" t="s">
        <v>333</v>
      </c>
      <c r="S59" s="166" t="s">
        <v>1902</v>
      </c>
      <c r="T59" s="171" t="s">
        <v>1903</v>
      </c>
      <c r="U59" s="172" t="s">
        <v>266</v>
      </c>
      <c r="V59" s="166" t="s">
        <v>1903</v>
      </c>
      <c r="W59" s="185" t="s">
        <v>58</v>
      </c>
    </row>
    <row r="60" spans="1:23" ht="114" x14ac:dyDescent="0.2">
      <c r="A60" s="162">
        <f t="shared" si="0"/>
        <v>59</v>
      </c>
      <c r="B60" s="163" t="s">
        <v>334</v>
      </c>
      <c r="C60" s="164" t="s">
        <v>335</v>
      </c>
      <c r="D60" s="165">
        <v>2004</v>
      </c>
      <c r="E60" s="166" t="s">
        <v>1847</v>
      </c>
      <c r="F60" s="164" t="s">
        <v>336</v>
      </c>
      <c r="G60" s="164" t="s">
        <v>19</v>
      </c>
      <c r="H60" s="164" t="s">
        <v>145</v>
      </c>
      <c r="I60" s="165" t="s">
        <v>1853</v>
      </c>
      <c r="J60" s="171" t="s">
        <v>1862</v>
      </c>
      <c r="K60" s="166" t="s">
        <v>1866</v>
      </c>
      <c r="L60" s="166" t="s">
        <v>1876</v>
      </c>
      <c r="M60" s="171" t="s">
        <v>1879</v>
      </c>
      <c r="N60" s="164" t="s">
        <v>80</v>
      </c>
      <c r="O60" s="164" t="s">
        <v>17</v>
      </c>
      <c r="P60" s="166" t="s">
        <v>1885</v>
      </c>
      <c r="Q60" s="171" t="s">
        <v>1892</v>
      </c>
      <c r="R60" s="164" t="s">
        <v>337</v>
      </c>
      <c r="S60" s="171" t="s">
        <v>1903</v>
      </c>
      <c r="T60" s="171" t="s">
        <v>1903</v>
      </c>
      <c r="U60" s="166">
        <v>1234</v>
      </c>
      <c r="V60" s="166" t="s">
        <v>1906</v>
      </c>
      <c r="W60" s="181">
        <v>1</v>
      </c>
    </row>
    <row r="61" spans="1:23" ht="85.5" x14ac:dyDescent="0.2">
      <c r="A61" s="162">
        <f t="shared" si="0"/>
        <v>60</v>
      </c>
      <c r="B61" s="163" t="s">
        <v>338</v>
      </c>
      <c r="C61" s="182" t="s">
        <v>339</v>
      </c>
      <c r="D61" s="166">
        <v>2012</v>
      </c>
      <c r="E61" s="183" t="s">
        <v>1851</v>
      </c>
      <c r="F61" s="166" t="s">
        <v>1852</v>
      </c>
      <c r="G61" s="166">
        <v>1</v>
      </c>
      <c r="H61" s="164" t="s">
        <v>340</v>
      </c>
      <c r="I61" s="165" t="s">
        <v>1857</v>
      </c>
      <c r="J61" s="171" t="s">
        <v>1862</v>
      </c>
      <c r="K61" s="164" t="s">
        <v>1868</v>
      </c>
      <c r="L61" s="166" t="s">
        <v>1876</v>
      </c>
      <c r="M61" s="171" t="s">
        <v>1879</v>
      </c>
      <c r="N61" s="164" t="s">
        <v>342</v>
      </c>
      <c r="O61" s="164" t="s">
        <v>343</v>
      </c>
      <c r="P61" s="166" t="s">
        <v>1885</v>
      </c>
      <c r="Q61" s="166" t="s">
        <v>1894</v>
      </c>
      <c r="R61" s="164" t="s">
        <v>123</v>
      </c>
      <c r="S61" s="171" t="s">
        <v>1903</v>
      </c>
      <c r="T61" s="171" t="s">
        <v>1903</v>
      </c>
      <c r="U61" s="164" t="s">
        <v>58</v>
      </c>
      <c r="V61" s="171" t="s">
        <v>1902</v>
      </c>
      <c r="W61" s="167" t="s">
        <v>344</v>
      </c>
    </row>
    <row r="62" spans="1:23" ht="71.25" x14ac:dyDescent="0.2">
      <c r="A62" s="162">
        <f t="shared" si="0"/>
        <v>61</v>
      </c>
      <c r="B62" s="168" t="s">
        <v>345</v>
      </c>
      <c r="C62" s="182" t="s">
        <v>346</v>
      </c>
      <c r="D62" s="170">
        <v>1997</v>
      </c>
      <c r="E62" s="171" t="s">
        <v>1775</v>
      </c>
      <c r="F62" s="171">
        <v>3</v>
      </c>
      <c r="G62" s="172" t="s">
        <v>29</v>
      </c>
      <c r="H62" s="172" t="s">
        <v>145</v>
      </c>
      <c r="I62" s="165" t="s">
        <v>1853</v>
      </c>
      <c r="J62" s="171" t="s">
        <v>1861</v>
      </c>
      <c r="K62" s="166" t="s">
        <v>1868</v>
      </c>
      <c r="L62" s="171" t="s">
        <v>1877</v>
      </c>
      <c r="M62" s="172" t="s">
        <v>1884</v>
      </c>
      <c r="N62" s="172" t="s">
        <v>347</v>
      </c>
      <c r="O62" s="172" t="s">
        <v>140</v>
      </c>
      <c r="P62" s="166" t="s">
        <v>1885</v>
      </c>
      <c r="Q62" s="172" t="s">
        <v>34</v>
      </c>
      <c r="R62" s="172" t="s">
        <v>348</v>
      </c>
      <c r="S62" s="166" t="s">
        <v>1902</v>
      </c>
      <c r="T62" s="166" t="s">
        <v>1902</v>
      </c>
      <c r="U62" s="171">
        <v>4</v>
      </c>
      <c r="V62" s="166" t="s">
        <v>1903</v>
      </c>
      <c r="W62" s="174"/>
    </row>
    <row r="63" spans="1:23" ht="57" x14ac:dyDescent="0.2">
      <c r="A63" s="162">
        <f t="shared" si="0"/>
        <v>62</v>
      </c>
      <c r="B63" s="175" t="s">
        <v>349</v>
      </c>
      <c r="C63" s="176" t="s">
        <v>350</v>
      </c>
      <c r="D63" s="177">
        <v>2007</v>
      </c>
      <c r="E63" s="177" t="s">
        <v>1849</v>
      </c>
      <c r="F63" s="177">
        <v>2</v>
      </c>
      <c r="G63" s="179"/>
      <c r="H63" s="178" t="s">
        <v>61</v>
      </c>
      <c r="I63" s="165" t="s">
        <v>1857</v>
      </c>
      <c r="J63" s="171" t="s">
        <v>1862</v>
      </c>
      <c r="K63" s="166" t="s">
        <v>1868</v>
      </c>
      <c r="L63" s="171" t="s">
        <v>1875</v>
      </c>
      <c r="M63" s="177" t="s">
        <v>1880</v>
      </c>
      <c r="N63" s="178" t="s">
        <v>351</v>
      </c>
      <c r="O63" s="178" t="s">
        <v>352</v>
      </c>
      <c r="P63" s="166" t="s">
        <v>1885</v>
      </c>
      <c r="Q63" s="177" t="s">
        <v>1889</v>
      </c>
      <c r="R63" s="178" t="s">
        <v>353</v>
      </c>
      <c r="S63" s="171" t="s">
        <v>1903</v>
      </c>
      <c r="T63" s="171" t="s">
        <v>1903</v>
      </c>
      <c r="U63" s="177">
        <v>7</v>
      </c>
      <c r="V63" s="166" t="s">
        <v>1903</v>
      </c>
      <c r="W63" s="180"/>
    </row>
    <row r="64" spans="1:23" ht="71.25" x14ac:dyDescent="0.2">
      <c r="A64" s="162">
        <f t="shared" si="0"/>
        <v>63</v>
      </c>
      <c r="B64" s="168" t="s">
        <v>354</v>
      </c>
      <c r="C64" s="182" t="s">
        <v>355</v>
      </c>
      <c r="D64" s="170">
        <v>2007</v>
      </c>
      <c r="E64" s="171" t="s">
        <v>1775</v>
      </c>
      <c r="F64" s="171">
        <v>1</v>
      </c>
      <c r="G64" s="171">
        <v>1</v>
      </c>
      <c r="H64" s="172" t="s">
        <v>249</v>
      </c>
      <c r="I64" s="165" t="s">
        <v>1853</v>
      </c>
      <c r="J64" s="171" t="s">
        <v>1862</v>
      </c>
      <c r="K64" s="166" t="s">
        <v>1868</v>
      </c>
      <c r="L64" s="171" t="s">
        <v>1875</v>
      </c>
      <c r="M64" s="172" t="s">
        <v>1884</v>
      </c>
      <c r="N64" s="172" t="s">
        <v>356</v>
      </c>
      <c r="O64" s="172" t="s">
        <v>70</v>
      </c>
      <c r="P64" s="166" t="s">
        <v>1885</v>
      </c>
      <c r="Q64" s="172" t="s">
        <v>34</v>
      </c>
      <c r="R64" s="172" t="s">
        <v>211</v>
      </c>
      <c r="S64" s="171" t="s">
        <v>1903</v>
      </c>
      <c r="T64" s="171" t="s">
        <v>1903</v>
      </c>
      <c r="U64" s="171">
        <v>4</v>
      </c>
      <c r="V64" s="171" t="s">
        <v>1902</v>
      </c>
      <c r="W64" s="185" t="s">
        <v>357</v>
      </c>
    </row>
    <row r="65" spans="1:23" ht="85.5" x14ac:dyDescent="0.2">
      <c r="A65" s="162">
        <f t="shared" si="0"/>
        <v>64</v>
      </c>
      <c r="B65" s="175" t="s">
        <v>358</v>
      </c>
      <c r="C65" s="176" t="s">
        <v>359</v>
      </c>
      <c r="D65" s="177">
        <v>2010</v>
      </c>
      <c r="E65" s="177" t="s">
        <v>1849</v>
      </c>
      <c r="F65" s="179"/>
      <c r="G65" s="179"/>
      <c r="H65" s="178" t="s">
        <v>227</v>
      </c>
      <c r="I65" s="165" t="s">
        <v>1857</v>
      </c>
      <c r="J65" s="171" t="s">
        <v>1862</v>
      </c>
      <c r="K65" s="166" t="s">
        <v>1868</v>
      </c>
      <c r="L65" s="166" t="s">
        <v>1876</v>
      </c>
      <c r="M65" s="171" t="s">
        <v>1879</v>
      </c>
      <c r="N65" s="178" t="s">
        <v>360</v>
      </c>
      <c r="O65" s="178" t="s">
        <v>361</v>
      </c>
      <c r="P65" s="166" t="s">
        <v>1885</v>
      </c>
      <c r="Q65" s="166" t="s">
        <v>1890</v>
      </c>
      <c r="R65" s="178" t="s">
        <v>362</v>
      </c>
      <c r="S65" s="166" t="s">
        <v>1902</v>
      </c>
      <c r="T65" s="171" t="s">
        <v>1903</v>
      </c>
      <c r="U65" s="178" t="s">
        <v>363</v>
      </c>
      <c r="V65" s="166" t="s">
        <v>1903</v>
      </c>
      <c r="W65" s="180"/>
    </row>
    <row r="66" spans="1:23" ht="99.75" x14ac:dyDescent="0.2">
      <c r="A66" s="162">
        <f t="shared" si="0"/>
        <v>65</v>
      </c>
      <c r="B66" s="163" t="s">
        <v>364</v>
      </c>
      <c r="C66" s="164" t="s">
        <v>365</v>
      </c>
      <c r="D66" s="165">
        <v>1997</v>
      </c>
      <c r="E66" s="166" t="s">
        <v>1847</v>
      </c>
      <c r="F66" s="166">
        <v>1</v>
      </c>
      <c r="G66" s="164" t="s">
        <v>19</v>
      </c>
      <c r="H66" s="164" t="s">
        <v>366</v>
      </c>
      <c r="I66" s="165" t="s">
        <v>1853</v>
      </c>
      <c r="J66" s="171" t="s">
        <v>1862</v>
      </c>
      <c r="K66" s="166" t="s">
        <v>1868</v>
      </c>
      <c r="L66" s="166" t="s">
        <v>1876</v>
      </c>
      <c r="M66" s="177" t="s">
        <v>1880</v>
      </c>
      <c r="N66" s="164" t="s">
        <v>367</v>
      </c>
      <c r="O66" s="164" t="s">
        <v>17</v>
      </c>
      <c r="P66" s="166" t="s">
        <v>1885</v>
      </c>
      <c r="Q66" s="166" t="s">
        <v>1894</v>
      </c>
      <c r="R66" s="164" t="s">
        <v>368</v>
      </c>
      <c r="S66" s="171" t="s">
        <v>1903</v>
      </c>
      <c r="T66" s="171" t="s">
        <v>1903</v>
      </c>
      <c r="U66" s="166">
        <v>1234</v>
      </c>
      <c r="V66" s="164" t="s">
        <v>58</v>
      </c>
      <c r="W66" s="181">
        <v>1</v>
      </c>
    </row>
    <row r="67" spans="1:23" ht="71.25" x14ac:dyDescent="0.2">
      <c r="A67" s="162">
        <f t="shared" ref="A67:A130" si="1">$A66+1</f>
        <v>66</v>
      </c>
      <c r="B67" s="163" t="s">
        <v>369</v>
      </c>
      <c r="C67" s="164" t="s">
        <v>370</v>
      </c>
      <c r="D67" s="165">
        <v>2006</v>
      </c>
      <c r="E67" s="166" t="s">
        <v>1847</v>
      </c>
      <c r="F67" s="164" t="s">
        <v>336</v>
      </c>
      <c r="G67" s="164" t="s">
        <v>336</v>
      </c>
      <c r="H67" s="164" t="s">
        <v>15</v>
      </c>
      <c r="I67" s="165" t="s">
        <v>1853</v>
      </c>
      <c r="J67" s="166" t="s">
        <v>1860</v>
      </c>
      <c r="K67" s="166" t="s">
        <v>1868</v>
      </c>
      <c r="L67" s="166" t="s">
        <v>1876</v>
      </c>
      <c r="M67" s="166" t="s">
        <v>1881</v>
      </c>
      <c r="N67" s="164" t="s">
        <v>371</v>
      </c>
      <c r="O67" s="164" t="s">
        <v>372</v>
      </c>
      <c r="P67" s="166" t="s">
        <v>1885</v>
      </c>
      <c r="Q67" s="177" t="s">
        <v>1888</v>
      </c>
      <c r="R67" s="164" t="s">
        <v>373</v>
      </c>
      <c r="S67" s="171" t="s">
        <v>1903</v>
      </c>
      <c r="T67" s="171" t="s">
        <v>1903</v>
      </c>
      <c r="U67" s="164" t="s">
        <v>57</v>
      </c>
      <c r="V67" s="164" t="s">
        <v>58</v>
      </c>
      <c r="W67" s="167" t="s">
        <v>19</v>
      </c>
    </row>
    <row r="68" spans="1:23" ht="42.75" x14ac:dyDescent="0.2">
      <c r="A68" s="162">
        <f t="shared" si="1"/>
        <v>67</v>
      </c>
      <c r="B68" s="168" t="s">
        <v>374</v>
      </c>
      <c r="C68" s="182" t="s">
        <v>375</v>
      </c>
      <c r="D68" s="170">
        <v>1986</v>
      </c>
      <c r="E68" s="171" t="s">
        <v>1775</v>
      </c>
      <c r="F68" s="172" t="s">
        <v>376</v>
      </c>
      <c r="G68" s="172" t="s">
        <v>377</v>
      </c>
      <c r="H68" s="172" t="s">
        <v>145</v>
      </c>
      <c r="I68" s="165" t="s">
        <v>1853</v>
      </c>
      <c r="J68" s="170"/>
      <c r="K68" s="189" t="s">
        <v>1866</v>
      </c>
      <c r="L68" s="166" t="s">
        <v>1876</v>
      </c>
      <c r="M68" s="172" t="s">
        <v>1884</v>
      </c>
      <c r="N68" s="172" t="s">
        <v>69</v>
      </c>
      <c r="O68" s="172" t="s">
        <v>221</v>
      </c>
      <c r="P68" s="166" t="s">
        <v>1885</v>
      </c>
      <c r="Q68" s="172" t="s">
        <v>34</v>
      </c>
      <c r="R68" s="172" t="s">
        <v>211</v>
      </c>
      <c r="S68" s="171" t="s">
        <v>1903</v>
      </c>
      <c r="T68" s="171" t="s">
        <v>1903</v>
      </c>
      <c r="U68" s="171">
        <v>4</v>
      </c>
      <c r="V68" s="171" t="s">
        <v>1902</v>
      </c>
      <c r="W68" s="185" t="s">
        <v>378</v>
      </c>
    </row>
    <row r="69" spans="1:23" ht="71.25" x14ac:dyDescent="0.2">
      <c r="A69" s="162">
        <f t="shared" si="1"/>
        <v>68</v>
      </c>
      <c r="B69" s="175" t="s">
        <v>379</v>
      </c>
      <c r="C69" s="176" t="s">
        <v>1806</v>
      </c>
      <c r="D69" s="177">
        <v>1997</v>
      </c>
      <c r="E69" s="177" t="s">
        <v>1849</v>
      </c>
      <c r="F69" s="179"/>
      <c r="G69" s="179"/>
      <c r="H69" s="178" t="s">
        <v>380</v>
      </c>
      <c r="I69" s="165" t="s">
        <v>1857</v>
      </c>
      <c r="J69" s="166" t="s">
        <v>1860</v>
      </c>
      <c r="K69" s="178" t="s">
        <v>1868</v>
      </c>
      <c r="L69" s="171" t="s">
        <v>1875</v>
      </c>
      <c r="M69" s="177" t="s">
        <v>1880</v>
      </c>
      <c r="N69" s="178" t="s">
        <v>99</v>
      </c>
      <c r="O69" s="178" t="s">
        <v>361</v>
      </c>
      <c r="P69" s="166" t="s">
        <v>1885</v>
      </c>
      <c r="Q69" s="177" t="s">
        <v>1889</v>
      </c>
      <c r="R69" s="178" t="s">
        <v>382</v>
      </c>
      <c r="S69" s="171" t="s">
        <v>1903</v>
      </c>
      <c r="T69" s="166" t="s">
        <v>1902</v>
      </c>
      <c r="U69" s="177">
        <v>6</v>
      </c>
      <c r="V69" s="166" t="s">
        <v>1903</v>
      </c>
      <c r="W69" s="180"/>
    </row>
    <row r="70" spans="1:23" ht="85.5" x14ac:dyDescent="0.2">
      <c r="A70" s="162">
        <f t="shared" si="1"/>
        <v>69</v>
      </c>
      <c r="B70" s="175" t="s">
        <v>383</v>
      </c>
      <c r="C70" s="176" t="s">
        <v>1807</v>
      </c>
      <c r="D70" s="177">
        <v>2005</v>
      </c>
      <c r="E70" s="177" t="s">
        <v>1849</v>
      </c>
      <c r="F70" s="179"/>
      <c r="G70" s="179"/>
      <c r="H70" s="178" t="s">
        <v>380</v>
      </c>
      <c r="I70" s="165" t="s">
        <v>1857</v>
      </c>
      <c r="J70" s="166" t="s">
        <v>1860</v>
      </c>
      <c r="K70" s="166" t="s">
        <v>1868</v>
      </c>
      <c r="L70" s="171" t="s">
        <v>1875</v>
      </c>
      <c r="M70" s="177" t="s">
        <v>1880</v>
      </c>
      <c r="N70" s="178" t="s">
        <v>99</v>
      </c>
      <c r="O70" s="178" t="s">
        <v>361</v>
      </c>
      <c r="P70" s="166" t="s">
        <v>1885</v>
      </c>
      <c r="Q70" s="177" t="s">
        <v>1889</v>
      </c>
      <c r="R70" s="178" t="s">
        <v>384</v>
      </c>
      <c r="S70" s="171" t="s">
        <v>1903</v>
      </c>
      <c r="T70" s="171" t="s">
        <v>1903</v>
      </c>
      <c r="U70" s="177">
        <v>6</v>
      </c>
      <c r="V70" s="166" t="s">
        <v>1903</v>
      </c>
      <c r="W70" s="180"/>
    </row>
    <row r="71" spans="1:23" ht="75" x14ac:dyDescent="0.2">
      <c r="A71" s="162">
        <f t="shared" si="1"/>
        <v>70</v>
      </c>
      <c r="B71" s="163" t="s">
        <v>385</v>
      </c>
      <c r="C71" s="164" t="s">
        <v>386</v>
      </c>
      <c r="D71" s="165">
        <v>1995</v>
      </c>
      <c r="E71" s="166" t="s">
        <v>1847</v>
      </c>
      <c r="F71" s="165"/>
      <c r="G71" s="165"/>
      <c r="H71" s="164" t="s">
        <v>387</v>
      </c>
      <c r="I71" s="165" t="s">
        <v>1853</v>
      </c>
      <c r="J71" s="179" t="s">
        <v>1863</v>
      </c>
      <c r="K71" s="166" t="s">
        <v>1866</v>
      </c>
      <c r="L71" s="166" t="s">
        <v>1876</v>
      </c>
      <c r="M71" s="171" t="s">
        <v>1879</v>
      </c>
      <c r="N71" s="164" t="s">
        <v>388</v>
      </c>
      <c r="O71" s="164" t="s">
        <v>389</v>
      </c>
      <c r="P71" s="165"/>
      <c r="Q71" s="166" t="s">
        <v>1890</v>
      </c>
      <c r="R71" s="165"/>
      <c r="S71" s="165"/>
      <c r="T71" s="165"/>
      <c r="U71" s="164" t="s">
        <v>57</v>
      </c>
      <c r="V71" s="170" t="s">
        <v>1906</v>
      </c>
      <c r="W71" s="184"/>
    </row>
    <row r="72" spans="1:23" ht="71.25" x14ac:dyDescent="0.2">
      <c r="A72" s="162">
        <f t="shared" si="1"/>
        <v>71</v>
      </c>
      <c r="B72" s="175" t="s">
        <v>390</v>
      </c>
      <c r="C72" s="176" t="s">
        <v>1808</v>
      </c>
      <c r="D72" s="177">
        <v>2004</v>
      </c>
      <c r="E72" s="177" t="s">
        <v>1849</v>
      </c>
      <c r="F72" s="177">
        <v>2</v>
      </c>
      <c r="G72" s="177">
        <v>2</v>
      </c>
      <c r="H72" s="178" t="s">
        <v>391</v>
      </c>
      <c r="I72" s="170" t="s">
        <v>1856</v>
      </c>
      <c r="J72" s="171" t="s">
        <v>1862</v>
      </c>
      <c r="K72" s="166" t="s">
        <v>1868</v>
      </c>
      <c r="L72" s="166" t="s">
        <v>1876</v>
      </c>
      <c r="M72" s="171" t="s">
        <v>1879</v>
      </c>
      <c r="N72" s="178" t="s">
        <v>95</v>
      </c>
      <c r="O72" s="178" t="s">
        <v>392</v>
      </c>
      <c r="P72" s="166" t="s">
        <v>1885</v>
      </c>
      <c r="Q72" s="166" t="s">
        <v>1890</v>
      </c>
      <c r="R72" s="178" t="s">
        <v>393</v>
      </c>
      <c r="S72" s="171" t="s">
        <v>1903</v>
      </c>
      <c r="T72" s="171" t="s">
        <v>1903</v>
      </c>
      <c r="U72" s="177">
        <v>6</v>
      </c>
      <c r="V72" s="166" t="s">
        <v>1903</v>
      </c>
      <c r="W72" s="180"/>
    </row>
    <row r="73" spans="1:23" ht="71.25" x14ac:dyDescent="0.2">
      <c r="A73" s="162">
        <f t="shared" si="1"/>
        <v>72</v>
      </c>
      <c r="B73" s="175" t="s">
        <v>394</v>
      </c>
      <c r="C73" s="176" t="s">
        <v>1809</v>
      </c>
      <c r="D73" s="177">
        <v>2008</v>
      </c>
      <c r="E73" s="177" t="s">
        <v>1849</v>
      </c>
      <c r="F73" s="177">
        <v>1</v>
      </c>
      <c r="G73" s="177">
        <v>1</v>
      </c>
      <c r="H73" s="178" t="s">
        <v>391</v>
      </c>
      <c r="I73" s="170" t="s">
        <v>1856</v>
      </c>
      <c r="J73" s="171" t="s">
        <v>1862</v>
      </c>
      <c r="K73" s="166" t="s">
        <v>1868</v>
      </c>
      <c r="L73" s="166" t="s">
        <v>1876</v>
      </c>
      <c r="M73" s="177" t="s">
        <v>1880</v>
      </c>
      <c r="N73" s="178" t="s">
        <v>95</v>
      </c>
      <c r="O73" s="178" t="s">
        <v>392</v>
      </c>
      <c r="P73" s="166" t="s">
        <v>1885</v>
      </c>
      <c r="Q73" s="166" t="s">
        <v>1890</v>
      </c>
      <c r="R73" s="178" t="s">
        <v>395</v>
      </c>
      <c r="S73" s="171" t="s">
        <v>1903</v>
      </c>
      <c r="T73" s="171" t="s">
        <v>1903</v>
      </c>
      <c r="U73" s="177">
        <v>6</v>
      </c>
      <c r="V73" s="166" t="s">
        <v>1903</v>
      </c>
      <c r="W73" s="180"/>
    </row>
    <row r="74" spans="1:23" ht="71.25" x14ac:dyDescent="0.2">
      <c r="A74" s="162">
        <f t="shared" si="1"/>
        <v>73</v>
      </c>
      <c r="B74" s="163" t="s">
        <v>396</v>
      </c>
      <c r="C74" s="182" t="s">
        <v>397</v>
      </c>
      <c r="D74" s="166">
        <v>2011</v>
      </c>
      <c r="E74" s="183" t="s">
        <v>1851</v>
      </c>
      <c r="F74" s="166">
        <v>3</v>
      </c>
      <c r="G74" s="164" t="s">
        <v>58</v>
      </c>
      <c r="H74" s="164" t="s">
        <v>398</v>
      </c>
      <c r="I74" s="183" t="s">
        <v>1855</v>
      </c>
      <c r="J74" s="171" t="s">
        <v>1862</v>
      </c>
      <c r="K74" s="166" t="s">
        <v>1868</v>
      </c>
      <c r="L74" s="171" t="s">
        <v>1875</v>
      </c>
      <c r="M74" s="171" t="s">
        <v>1879</v>
      </c>
      <c r="N74" s="164" t="s">
        <v>399</v>
      </c>
      <c r="O74" s="164" t="s">
        <v>400</v>
      </c>
      <c r="P74" s="166" t="s">
        <v>1885</v>
      </c>
      <c r="Q74" s="166" t="s">
        <v>1891</v>
      </c>
      <c r="R74" s="164" t="s">
        <v>401</v>
      </c>
      <c r="S74" s="171" t="s">
        <v>1903</v>
      </c>
      <c r="T74" s="171" t="s">
        <v>1903</v>
      </c>
      <c r="U74" s="164" t="s">
        <v>58</v>
      </c>
      <c r="V74" s="171" t="s">
        <v>1902</v>
      </c>
      <c r="W74" s="167" t="s">
        <v>402</v>
      </c>
    </row>
    <row r="75" spans="1:23" ht="85.5" x14ac:dyDescent="0.2">
      <c r="A75" s="162">
        <f t="shared" si="1"/>
        <v>74</v>
      </c>
      <c r="B75" s="163" t="s">
        <v>396</v>
      </c>
      <c r="C75" s="182" t="s">
        <v>403</v>
      </c>
      <c r="D75" s="166">
        <v>1993</v>
      </c>
      <c r="E75" s="183" t="s">
        <v>1851</v>
      </c>
      <c r="F75" s="166">
        <v>3</v>
      </c>
      <c r="G75" s="164" t="s">
        <v>58</v>
      </c>
      <c r="H75" s="164" t="s">
        <v>404</v>
      </c>
      <c r="I75" s="165" t="s">
        <v>1857</v>
      </c>
      <c r="J75" s="171" t="s">
        <v>1861</v>
      </c>
      <c r="K75" s="166" t="s">
        <v>1868</v>
      </c>
      <c r="L75" s="166" t="s">
        <v>1876</v>
      </c>
      <c r="M75" s="171" t="s">
        <v>1879</v>
      </c>
      <c r="N75" s="164" t="s">
        <v>405</v>
      </c>
      <c r="O75" s="164" t="s">
        <v>406</v>
      </c>
      <c r="P75" s="166" t="s">
        <v>1885</v>
      </c>
      <c r="Q75" s="166" t="s">
        <v>1894</v>
      </c>
      <c r="R75" s="164" t="s">
        <v>407</v>
      </c>
      <c r="S75" s="171" t="s">
        <v>1903</v>
      </c>
      <c r="T75" s="171" t="s">
        <v>1903</v>
      </c>
      <c r="U75" s="164" t="s">
        <v>58</v>
      </c>
      <c r="V75" s="166" t="s">
        <v>1903</v>
      </c>
      <c r="W75" s="184"/>
    </row>
    <row r="76" spans="1:23" ht="43.5" x14ac:dyDescent="0.2">
      <c r="A76" s="162">
        <f t="shared" si="1"/>
        <v>75</v>
      </c>
      <c r="B76" s="163" t="s">
        <v>408</v>
      </c>
      <c r="C76" s="182" t="s">
        <v>409</v>
      </c>
      <c r="D76" s="166">
        <v>1995</v>
      </c>
      <c r="E76" s="183" t="s">
        <v>1851</v>
      </c>
      <c r="F76" s="166">
        <v>3</v>
      </c>
      <c r="G76" s="164" t="s">
        <v>58</v>
      </c>
      <c r="H76" s="164" t="s">
        <v>61</v>
      </c>
      <c r="I76" s="165" t="s">
        <v>1857</v>
      </c>
      <c r="J76" s="171" t="s">
        <v>1862</v>
      </c>
      <c r="K76" s="166" t="s">
        <v>1868</v>
      </c>
      <c r="L76" s="166" t="s">
        <v>1876</v>
      </c>
      <c r="M76" s="171" t="s">
        <v>1879</v>
      </c>
      <c r="N76" s="164" t="s">
        <v>410</v>
      </c>
      <c r="O76" s="164" t="s">
        <v>411</v>
      </c>
      <c r="P76" s="166" t="s">
        <v>1885</v>
      </c>
      <c r="Q76" s="166" t="s">
        <v>1894</v>
      </c>
      <c r="R76" s="164" t="s">
        <v>123</v>
      </c>
      <c r="S76" s="171" t="s">
        <v>1903</v>
      </c>
      <c r="T76" s="171" t="s">
        <v>1903</v>
      </c>
      <c r="U76" s="164" t="s">
        <v>58</v>
      </c>
      <c r="V76" s="166" t="s">
        <v>1903</v>
      </c>
      <c r="W76" s="184"/>
    </row>
    <row r="77" spans="1:23" ht="57" x14ac:dyDescent="0.2">
      <c r="A77" s="162">
        <f t="shared" si="1"/>
        <v>76</v>
      </c>
      <c r="B77" s="168" t="s">
        <v>412</v>
      </c>
      <c r="C77" s="182" t="s">
        <v>413</v>
      </c>
      <c r="D77" s="170">
        <v>2006</v>
      </c>
      <c r="E77" s="171" t="s">
        <v>1775</v>
      </c>
      <c r="F77" s="171">
        <v>3</v>
      </c>
      <c r="G77" s="171">
        <v>3</v>
      </c>
      <c r="H77" s="172" t="s">
        <v>46</v>
      </c>
      <c r="I77" s="165" t="s">
        <v>1853</v>
      </c>
      <c r="J77" s="171" t="s">
        <v>1862</v>
      </c>
      <c r="K77" s="166" t="s">
        <v>1868</v>
      </c>
      <c r="L77" s="166" t="s">
        <v>1876</v>
      </c>
      <c r="M77" s="172" t="s">
        <v>1884</v>
      </c>
      <c r="N77" s="172" t="s">
        <v>69</v>
      </c>
      <c r="O77" s="172" t="s">
        <v>70</v>
      </c>
      <c r="P77" s="166" t="s">
        <v>1885</v>
      </c>
      <c r="Q77" s="172" t="s">
        <v>34</v>
      </c>
      <c r="R77" s="172" t="s">
        <v>415</v>
      </c>
      <c r="S77" s="171" t="s">
        <v>1903</v>
      </c>
      <c r="T77" s="171" t="s">
        <v>1903</v>
      </c>
      <c r="U77" s="171">
        <v>4</v>
      </c>
      <c r="V77" s="166" t="s">
        <v>1903</v>
      </c>
      <c r="W77" s="174"/>
    </row>
    <row r="78" spans="1:23" ht="57" x14ac:dyDescent="0.2">
      <c r="A78" s="162">
        <f t="shared" si="1"/>
        <v>77</v>
      </c>
      <c r="B78" s="168" t="s">
        <v>416</v>
      </c>
      <c r="C78" s="182" t="s">
        <v>417</v>
      </c>
      <c r="D78" s="170">
        <v>2012</v>
      </c>
      <c r="E78" s="171" t="s">
        <v>1775</v>
      </c>
      <c r="F78" s="171">
        <v>1</v>
      </c>
      <c r="G78" s="172" t="s">
        <v>261</v>
      </c>
      <c r="H78" s="172" t="s">
        <v>249</v>
      </c>
      <c r="I78" s="165" t="s">
        <v>1853</v>
      </c>
      <c r="J78" s="171" t="s">
        <v>1861</v>
      </c>
      <c r="K78" s="166" t="s">
        <v>1868</v>
      </c>
      <c r="L78" s="171" t="s">
        <v>1875</v>
      </c>
      <c r="M78" s="171" t="s">
        <v>1878</v>
      </c>
      <c r="N78" s="172" t="s">
        <v>418</v>
      </c>
      <c r="O78" s="172" t="s">
        <v>250</v>
      </c>
      <c r="P78" s="166" t="s">
        <v>1885</v>
      </c>
      <c r="Q78" s="166" t="s">
        <v>1894</v>
      </c>
      <c r="R78" s="172" t="s">
        <v>419</v>
      </c>
      <c r="S78" s="171" t="s">
        <v>1903</v>
      </c>
      <c r="T78" s="171" t="s">
        <v>1903</v>
      </c>
      <c r="U78" s="171">
        <v>2</v>
      </c>
      <c r="V78" s="171" t="s">
        <v>1902</v>
      </c>
      <c r="W78" s="185" t="s">
        <v>420</v>
      </c>
    </row>
    <row r="79" spans="1:23" ht="57" x14ac:dyDescent="0.2">
      <c r="A79" s="162">
        <f t="shared" si="1"/>
        <v>78</v>
      </c>
      <c r="B79" s="175" t="s">
        <v>421</v>
      </c>
      <c r="C79" s="176" t="s">
        <v>1810</v>
      </c>
      <c r="D79" s="177">
        <v>2008</v>
      </c>
      <c r="E79" s="177" t="s">
        <v>1849</v>
      </c>
      <c r="F79" s="179"/>
      <c r="G79" s="179"/>
      <c r="H79" s="178" t="s">
        <v>422</v>
      </c>
      <c r="I79" s="165" t="s">
        <v>1853</v>
      </c>
      <c r="J79" s="179" t="s">
        <v>1863</v>
      </c>
      <c r="K79" s="179" t="s">
        <v>1867</v>
      </c>
      <c r="L79" s="166" t="s">
        <v>1876</v>
      </c>
      <c r="M79" s="177" t="s">
        <v>1880</v>
      </c>
      <c r="N79" s="178" t="s">
        <v>95</v>
      </c>
      <c r="O79" s="178" t="s">
        <v>423</v>
      </c>
      <c r="P79" s="166" t="s">
        <v>1885</v>
      </c>
      <c r="Q79" s="166" t="s">
        <v>1890</v>
      </c>
      <c r="R79" s="178" t="s">
        <v>424</v>
      </c>
      <c r="S79" s="171" t="s">
        <v>1903</v>
      </c>
      <c r="T79" s="171" t="s">
        <v>1903</v>
      </c>
      <c r="U79" s="177">
        <v>5</v>
      </c>
      <c r="V79" s="166" t="s">
        <v>1903</v>
      </c>
      <c r="W79" s="180"/>
    </row>
    <row r="80" spans="1:23" ht="99.75" x14ac:dyDescent="0.2">
      <c r="A80" s="162">
        <f t="shared" si="1"/>
        <v>79</v>
      </c>
      <c r="B80" s="163" t="s">
        <v>425</v>
      </c>
      <c r="C80" s="164" t="s">
        <v>426</v>
      </c>
      <c r="D80" s="165">
        <v>2001</v>
      </c>
      <c r="E80" s="166" t="s">
        <v>1847</v>
      </c>
      <c r="F80" s="164" t="s">
        <v>427</v>
      </c>
      <c r="G80" s="164" t="s">
        <v>428</v>
      </c>
      <c r="H80" s="164" t="s">
        <v>15</v>
      </c>
      <c r="I80" s="165" t="s">
        <v>1853</v>
      </c>
      <c r="J80" s="166" t="s">
        <v>1860</v>
      </c>
      <c r="K80" s="166" t="s">
        <v>1868</v>
      </c>
      <c r="L80" s="166" t="s">
        <v>1876</v>
      </c>
      <c r="M80" s="171" t="s">
        <v>1879</v>
      </c>
      <c r="N80" s="164" t="s">
        <v>54</v>
      </c>
      <c r="O80" s="164" t="s">
        <v>429</v>
      </c>
      <c r="P80" s="166" t="s">
        <v>1885</v>
      </c>
      <c r="Q80" s="166" t="s">
        <v>1894</v>
      </c>
      <c r="R80" s="164" t="s">
        <v>430</v>
      </c>
      <c r="S80" s="171" t="s">
        <v>1903</v>
      </c>
      <c r="T80" s="171" t="s">
        <v>1903</v>
      </c>
      <c r="U80" s="164" t="s">
        <v>57</v>
      </c>
      <c r="V80" s="164" t="s">
        <v>58</v>
      </c>
      <c r="W80" s="181">
        <v>1</v>
      </c>
    </row>
    <row r="81" spans="1:23" ht="114" x14ac:dyDescent="0.2">
      <c r="A81" s="162">
        <f t="shared" si="1"/>
        <v>80</v>
      </c>
      <c r="B81" s="163" t="s">
        <v>431</v>
      </c>
      <c r="C81" s="164" t="s">
        <v>432</v>
      </c>
      <c r="D81" s="165">
        <v>2010</v>
      </c>
      <c r="E81" s="166" t="s">
        <v>1847</v>
      </c>
      <c r="F81" s="166">
        <v>3</v>
      </c>
      <c r="G81" s="164" t="s">
        <v>19</v>
      </c>
      <c r="H81" s="164" t="s">
        <v>433</v>
      </c>
      <c r="I81" s="165" t="s">
        <v>1857</v>
      </c>
      <c r="J81" s="179" t="s">
        <v>1863</v>
      </c>
      <c r="K81" s="166" t="s">
        <v>1868</v>
      </c>
      <c r="L81" s="171" t="s">
        <v>1875</v>
      </c>
      <c r="M81" s="171" t="s">
        <v>1879</v>
      </c>
      <c r="N81" s="164" t="s">
        <v>434</v>
      </c>
      <c r="O81" s="164" t="s">
        <v>435</v>
      </c>
      <c r="P81" s="166" t="s">
        <v>1885</v>
      </c>
      <c r="Q81" s="166" t="s">
        <v>1894</v>
      </c>
      <c r="R81" s="164" t="s">
        <v>436</v>
      </c>
      <c r="S81" s="171" t="s">
        <v>1903</v>
      </c>
      <c r="T81" s="171" t="s">
        <v>1903</v>
      </c>
      <c r="U81" s="164" t="s">
        <v>57</v>
      </c>
      <c r="V81" s="164" t="s">
        <v>58</v>
      </c>
      <c r="W81" s="167" t="s">
        <v>19</v>
      </c>
    </row>
    <row r="82" spans="1:23" ht="71.25" x14ac:dyDescent="0.2">
      <c r="A82" s="162">
        <f t="shared" si="1"/>
        <v>81</v>
      </c>
      <c r="B82" s="163" t="s">
        <v>437</v>
      </c>
      <c r="C82" s="164" t="s">
        <v>438</v>
      </c>
      <c r="D82" s="165">
        <v>1996</v>
      </c>
      <c r="E82" s="166" t="s">
        <v>1847</v>
      </c>
      <c r="F82" s="164" t="s">
        <v>439</v>
      </c>
      <c r="G82" s="166">
        <v>1</v>
      </c>
      <c r="H82" s="164" t="s">
        <v>440</v>
      </c>
      <c r="I82" s="165" t="s">
        <v>1853</v>
      </c>
      <c r="J82" s="179" t="s">
        <v>1863</v>
      </c>
      <c r="K82" s="164" t="s">
        <v>1870</v>
      </c>
      <c r="L82" s="166" t="s">
        <v>1876</v>
      </c>
      <c r="M82" s="171" t="s">
        <v>1879</v>
      </c>
      <c r="N82" s="164" t="s">
        <v>442</v>
      </c>
      <c r="O82" s="164" t="s">
        <v>17</v>
      </c>
      <c r="P82" s="166" t="s">
        <v>1885</v>
      </c>
      <c r="Q82" s="166" t="s">
        <v>1890</v>
      </c>
      <c r="R82" s="164" t="s">
        <v>443</v>
      </c>
      <c r="S82" s="171" t="s">
        <v>1903</v>
      </c>
      <c r="T82" s="171" t="s">
        <v>1903</v>
      </c>
      <c r="U82" s="164" t="s">
        <v>57</v>
      </c>
      <c r="V82" s="164" t="s">
        <v>58</v>
      </c>
      <c r="W82" s="167" t="s">
        <v>19</v>
      </c>
    </row>
    <row r="83" spans="1:23" ht="71.25" x14ac:dyDescent="0.2">
      <c r="A83" s="162">
        <f t="shared" si="1"/>
        <v>82</v>
      </c>
      <c r="B83" s="163" t="s">
        <v>444</v>
      </c>
      <c r="C83" s="182" t="s">
        <v>445</v>
      </c>
      <c r="D83" s="166">
        <v>1996</v>
      </c>
      <c r="E83" s="183" t="s">
        <v>1851</v>
      </c>
      <c r="F83" s="166">
        <v>3</v>
      </c>
      <c r="G83" s="164" t="s">
        <v>58</v>
      </c>
      <c r="H83" s="164" t="s">
        <v>196</v>
      </c>
      <c r="I83" s="165" t="s">
        <v>1853</v>
      </c>
      <c r="J83" s="166" t="s">
        <v>1860</v>
      </c>
      <c r="K83" s="166" t="s">
        <v>1868</v>
      </c>
      <c r="L83" s="166" t="s">
        <v>1876</v>
      </c>
      <c r="M83" s="171" t="s">
        <v>1879</v>
      </c>
      <c r="N83" s="164" t="s">
        <v>446</v>
      </c>
      <c r="O83" s="164" t="s">
        <v>447</v>
      </c>
      <c r="P83" s="166" t="s">
        <v>1885</v>
      </c>
      <c r="Q83" s="166" t="s">
        <v>1894</v>
      </c>
      <c r="R83" s="164" t="s">
        <v>123</v>
      </c>
      <c r="S83" s="171" t="s">
        <v>1903</v>
      </c>
      <c r="T83" s="171" t="s">
        <v>1903</v>
      </c>
      <c r="U83" s="164" t="s">
        <v>58</v>
      </c>
      <c r="V83" s="166" t="s">
        <v>1903</v>
      </c>
      <c r="W83" s="184"/>
    </row>
    <row r="84" spans="1:23" ht="57" x14ac:dyDescent="0.2">
      <c r="A84" s="162">
        <f t="shared" si="1"/>
        <v>83</v>
      </c>
      <c r="B84" s="163" t="s">
        <v>448</v>
      </c>
      <c r="C84" s="182" t="s">
        <v>449</v>
      </c>
      <c r="D84" s="166">
        <v>2001</v>
      </c>
      <c r="E84" s="183" t="s">
        <v>1851</v>
      </c>
      <c r="F84" s="166">
        <v>3</v>
      </c>
      <c r="G84" s="164" t="s">
        <v>58</v>
      </c>
      <c r="H84" s="164" t="s">
        <v>311</v>
      </c>
      <c r="I84" s="170" t="s">
        <v>1856</v>
      </c>
      <c r="J84" s="164" t="s">
        <v>1865</v>
      </c>
      <c r="K84" s="166" t="s">
        <v>1868</v>
      </c>
      <c r="L84" s="166" t="s">
        <v>1876</v>
      </c>
      <c r="M84" s="171" t="s">
        <v>1879</v>
      </c>
      <c r="N84" s="164" t="s">
        <v>451</v>
      </c>
      <c r="O84" s="164" t="s">
        <v>452</v>
      </c>
      <c r="P84" s="166" t="s">
        <v>1885</v>
      </c>
      <c r="Q84" s="171" t="s">
        <v>1892</v>
      </c>
      <c r="R84" s="164" t="s">
        <v>123</v>
      </c>
      <c r="S84" s="171" t="s">
        <v>1903</v>
      </c>
      <c r="T84" s="171" t="s">
        <v>1903</v>
      </c>
      <c r="U84" s="164" t="s">
        <v>58</v>
      </c>
      <c r="V84" s="166" t="s">
        <v>1903</v>
      </c>
      <c r="W84" s="184"/>
    </row>
    <row r="85" spans="1:23" ht="85.5" x14ac:dyDescent="0.2">
      <c r="A85" s="162">
        <f t="shared" si="1"/>
        <v>84</v>
      </c>
      <c r="B85" s="175" t="s">
        <v>453</v>
      </c>
      <c r="C85" s="176" t="s">
        <v>454</v>
      </c>
      <c r="D85" s="177">
        <v>2009</v>
      </c>
      <c r="E85" s="177" t="s">
        <v>1849</v>
      </c>
      <c r="F85" s="177">
        <v>2</v>
      </c>
      <c r="G85" s="179"/>
      <c r="H85" s="178" t="s">
        <v>119</v>
      </c>
      <c r="I85" s="170" t="s">
        <v>1856</v>
      </c>
      <c r="J85" s="171" t="s">
        <v>1862</v>
      </c>
      <c r="K85" s="178" t="s">
        <v>1868</v>
      </c>
      <c r="L85" s="166" t="s">
        <v>1876</v>
      </c>
      <c r="M85" s="177" t="s">
        <v>1880</v>
      </c>
      <c r="N85" s="178" t="s">
        <v>95</v>
      </c>
      <c r="O85" s="178" t="s">
        <v>131</v>
      </c>
      <c r="P85" s="166" t="s">
        <v>1885</v>
      </c>
      <c r="Q85" s="177" t="s">
        <v>1889</v>
      </c>
      <c r="R85" s="178" t="s">
        <v>455</v>
      </c>
      <c r="S85" s="171" t="s">
        <v>1903</v>
      </c>
      <c r="T85" s="166" t="s">
        <v>1902</v>
      </c>
      <c r="U85" s="177">
        <v>5</v>
      </c>
      <c r="V85" s="166" t="s">
        <v>1903</v>
      </c>
      <c r="W85" s="180"/>
    </row>
    <row r="86" spans="1:23" ht="128.25" x14ac:dyDescent="0.2">
      <c r="A86" s="162">
        <f t="shared" si="1"/>
        <v>85</v>
      </c>
      <c r="B86" s="187" t="s">
        <v>456</v>
      </c>
      <c r="C86" s="182" t="s">
        <v>457</v>
      </c>
      <c r="D86" s="188">
        <v>2011</v>
      </c>
      <c r="E86" s="188" t="s">
        <v>1850</v>
      </c>
      <c r="F86" s="188">
        <v>3</v>
      </c>
      <c r="G86" s="188">
        <v>3</v>
      </c>
      <c r="H86" s="182" t="s">
        <v>458</v>
      </c>
      <c r="I86" s="188" t="s">
        <v>1854</v>
      </c>
      <c r="J86" s="171" t="s">
        <v>1862</v>
      </c>
      <c r="K86" s="182" t="s">
        <v>1871</v>
      </c>
      <c r="L86" s="166" t="s">
        <v>1876</v>
      </c>
      <c r="M86" s="171" t="s">
        <v>1879</v>
      </c>
      <c r="N86" s="182" t="s">
        <v>460</v>
      </c>
      <c r="O86" s="182" t="s">
        <v>461</v>
      </c>
      <c r="P86" s="166" t="s">
        <v>1885</v>
      </c>
      <c r="Q86" s="171" t="s">
        <v>1892</v>
      </c>
      <c r="R86" s="182" t="s">
        <v>462</v>
      </c>
      <c r="S86" s="171" t="s">
        <v>1903</v>
      </c>
      <c r="T86" s="171" t="s">
        <v>1903</v>
      </c>
      <c r="U86" s="182" t="s">
        <v>463</v>
      </c>
      <c r="V86" s="171" t="s">
        <v>1902</v>
      </c>
      <c r="W86" s="186" t="s">
        <v>464</v>
      </c>
    </row>
    <row r="87" spans="1:23" ht="85.5" x14ac:dyDescent="0.2">
      <c r="A87" s="162">
        <f t="shared" si="1"/>
        <v>86</v>
      </c>
      <c r="B87" s="163" t="s">
        <v>465</v>
      </c>
      <c r="C87" s="164" t="s">
        <v>466</v>
      </c>
      <c r="D87" s="165">
        <v>1997</v>
      </c>
      <c r="E87" s="166" t="s">
        <v>1847</v>
      </c>
      <c r="F87" s="164" t="s">
        <v>467</v>
      </c>
      <c r="G87" s="164" t="s">
        <v>19</v>
      </c>
      <c r="H87" s="164" t="s">
        <v>468</v>
      </c>
      <c r="I87" s="183" t="s">
        <v>1855</v>
      </c>
      <c r="J87" s="166" t="s">
        <v>1860</v>
      </c>
      <c r="K87" s="166" t="s">
        <v>1868</v>
      </c>
      <c r="L87" s="166" t="s">
        <v>1876</v>
      </c>
      <c r="M87" s="177" t="s">
        <v>1880</v>
      </c>
      <c r="N87" s="164" t="s">
        <v>54</v>
      </c>
      <c r="O87" s="164" t="s">
        <v>469</v>
      </c>
      <c r="P87" s="166" t="s">
        <v>1885</v>
      </c>
      <c r="Q87" s="166" t="s">
        <v>1894</v>
      </c>
      <c r="R87" s="164" t="s">
        <v>470</v>
      </c>
      <c r="S87" s="171" t="s">
        <v>1903</v>
      </c>
      <c r="T87" s="171" t="s">
        <v>1903</v>
      </c>
      <c r="U87" s="164" t="s">
        <v>57</v>
      </c>
      <c r="V87" s="164" t="s">
        <v>58</v>
      </c>
      <c r="W87" s="167" t="s">
        <v>19</v>
      </c>
    </row>
    <row r="88" spans="1:23" ht="71.25" x14ac:dyDescent="0.2">
      <c r="A88" s="162">
        <f t="shared" si="1"/>
        <v>87</v>
      </c>
      <c r="B88" s="163" t="s">
        <v>471</v>
      </c>
      <c r="C88" s="164" t="s">
        <v>472</v>
      </c>
      <c r="D88" s="165">
        <v>1997</v>
      </c>
      <c r="E88" s="166" t="s">
        <v>1847</v>
      </c>
      <c r="F88" s="166">
        <v>3</v>
      </c>
      <c r="G88" s="164" t="s">
        <v>19</v>
      </c>
      <c r="H88" s="164" t="s">
        <v>387</v>
      </c>
      <c r="I88" s="165" t="s">
        <v>1853</v>
      </c>
      <c r="J88" s="179" t="s">
        <v>1863</v>
      </c>
      <c r="K88" s="166" t="s">
        <v>1866</v>
      </c>
      <c r="L88" s="166" t="s">
        <v>1876</v>
      </c>
      <c r="M88" s="171" t="s">
        <v>1879</v>
      </c>
      <c r="N88" s="164" t="s">
        <v>473</v>
      </c>
      <c r="O88" s="164" t="s">
        <v>474</v>
      </c>
      <c r="P88" s="166" t="s">
        <v>1885</v>
      </c>
      <c r="Q88" s="166" t="s">
        <v>1890</v>
      </c>
      <c r="R88" s="164" t="s">
        <v>475</v>
      </c>
      <c r="S88" s="171" t="s">
        <v>1903</v>
      </c>
      <c r="T88" s="171" t="s">
        <v>1903</v>
      </c>
      <c r="U88" s="164" t="s">
        <v>57</v>
      </c>
      <c r="V88" s="164" t="s">
        <v>58</v>
      </c>
      <c r="W88" s="167" t="s">
        <v>19</v>
      </c>
    </row>
    <row r="89" spans="1:23" ht="57" x14ac:dyDescent="0.2">
      <c r="A89" s="162">
        <f t="shared" si="1"/>
        <v>88</v>
      </c>
      <c r="B89" s="163" t="s">
        <v>476</v>
      </c>
      <c r="C89" s="164" t="s">
        <v>477</v>
      </c>
      <c r="D89" s="165">
        <v>2009</v>
      </c>
      <c r="E89" s="166" t="s">
        <v>1847</v>
      </c>
      <c r="F89" s="164" t="s">
        <v>274</v>
      </c>
      <c r="G89" s="164" t="s">
        <v>19</v>
      </c>
      <c r="H89" s="164" t="s">
        <v>227</v>
      </c>
      <c r="I89" s="165" t="s">
        <v>1857</v>
      </c>
      <c r="J89" s="179" t="s">
        <v>1863</v>
      </c>
      <c r="K89" s="166" t="s">
        <v>1866</v>
      </c>
      <c r="L89" s="166" t="s">
        <v>1876</v>
      </c>
      <c r="M89" s="171" t="s">
        <v>1879</v>
      </c>
      <c r="N89" s="164" t="s">
        <v>478</v>
      </c>
      <c r="O89" s="164" t="s">
        <v>17</v>
      </c>
      <c r="P89" s="166" t="s">
        <v>1885</v>
      </c>
      <c r="Q89" s="166" t="s">
        <v>1890</v>
      </c>
      <c r="R89" s="164" t="s">
        <v>479</v>
      </c>
      <c r="S89" s="171" t="s">
        <v>1903</v>
      </c>
      <c r="T89" s="171" t="s">
        <v>1903</v>
      </c>
      <c r="U89" s="166">
        <v>12345</v>
      </c>
      <c r="V89" s="164" t="s">
        <v>58</v>
      </c>
      <c r="W89" s="167" t="s">
        <v>19</v>
      </c>
    </row>
    <row r="90" spans="1:23" ht="71.25" x14ac:dyDescent="0.2">
      <c r="A90" s="162">
        <f t="shared" si="1"/>
        <v>89</v>
      </c>
      <c r="B90" s="168" t="s">
        <v>480</v>
      </c>
      <c r="C90" s="182" t="s">
        <v>481</v>
      </c>
      <c r="D90" s="170">
        <v>2012</v>
      </c>
      <c r="E90" s="171" t="s">
        <v>1775</v>
      </c>
      <c r="F90" s="172" t="s">
        <v>67</v>
      </c>
      <c r="G90" s="172" t="s">
        <v>67</v>
      </c>
      <c r="H90" s="172" t="s">
        <v>109</v>
      </c>
      <c r="I90" s="170" t="s">
        <v>1854</v>
      </c>
      <c r="J90" s="171" t="s">
        <v>1862</v>
      </c>
      <c r="K90" s="166" t="s">
        <v>1868</v>
      </c>
      <c r="L90" s="171" t="s">
        <v>1875</v>
      </c>
      <c r="M90" s="171" t="s">
        <v>1879</v>
      </c>
      <c r="N90" s="172" t="s">
        <v>40</v>
      </c>
      <c r="O90" s="172" t="s">
        <v>41</v>
      </c>
      <c r="P90" s="171" t="s">
        <v>1886</v>
      </c>
      <c r="Q90" s="171" t="s">
        <v>1892</v>
      </c>
      <c r="R90" s="172" t="s">
        <v>482</v>
      </c>
      <c r="S90" s="166" t="s">
        <v>1902</v>
      </c>
      <c r="T90" s="171" t="s">
        <v>1903</v>
      </c>
      <c r="U90" s="171">
        <v>2</v>
      </c>
      <c r="V90" s="166" t="s">
        <v>1903</v>
      </c>
      <c r="W90" s="174"/>
    </row>
    <row r="91" spans="1:23" ht="57" x14ac:dyDescent="0.2">
      <c r="A91" s="162">
        <f t="shared" si="1"/>
        <v>90</v>
      </c>
      <c r="B91" s="168" t="s">
        <v>483</v>
      </c>
      <c r="C91" s="182" t="s">
        <v>484</v>
      </c>
      <c r="D91" s="170">
        <v>2003</v>
      </c>
      <c r="E91" s="171" t="s">
        <v>1775</v>
      </c>
      <c r="F91" s="172" t="s">
        <v>485</v>
      </c>
      <c r="G91" s="171">
        <v>1</v>
      </c>
      <c r="H91" s="172" t="s">
        <v>486</v>
      </c>
      <c r="I91" s="170" t="s">
        <v>1854</v>
      </c>
      <c r="J91" s="171" t="s">
        <v>1861</v>
      </c>
      <c r="K91" s="166" t="s">
        <v>1868</v>
      </c>
      <c r="L91" s="171" t="s">
        <v>1875</v>
      </c>
      <c r="M91" s="171" t="s">
        <v>1879</v>
      </c>
      <c r="N91" s="172" t="s">
        <v>69</v>
      </c>
      <c r="O91" s="172" t="s">
        <v>33</v>
      </c>
      <c r="P91" s="171" t="s">
        <v>1886</v>
      </c>
      <c r="Q91" s="171" t="s">
        <v>1892</v>
      </c>
      <c r="R91" s="172" t="s">
        <v>487</v>
      </c>
      <c r="S91" s="171" t="s">
        <v>1903</v>
      </c>
      <c r="T91" s="171" t="s">
        <v>1903</v>
      </c>
      <c r="U91" s="171">
        <v>4</v>
      </c>
      <c r="V91" s="166" t="s">
        <v>1903</v>
      </c>
      <c r="W91" s="174"/>
    </row>
    <row r="92" spans="1:23" ht="57" x14ac:dyDescent="0.2">
      <c r="A92" s="162">
        <f t="shared" si="1"/>
        <v>91</v>
      </c>
      <c r="B92" s="168" t="s">
        <v>488</v>
      </c>
      <c r="C92" s="182" t="s">
        <v>489</v>
      </c>
      <c r="D92" s="170">
        <v>2009</v>
      </c>
      <c r="E92" s="171" t="s">
        <v>1775</v>
      </c>
      <c r="F92" s="172" t="s">
        <v>490</v>
      </c>
      <c r="G92" s="172" t="s">
        <v>67</v>
      </c>
      <c r="H92" s="172" t="s">
        <v>433</v>
      </c>
      <c r="I92" s="165" t="s">
        <v>1857</v>
      </c>
      <c r="J92" s="171" t="s">
        <v>1861</v>
      </c>
      <c r="K92" s="166" t="s">
        <v>1868</v>
      </c>
      <c r="L92" s="171" t="s">
        <v>1875</v>
      </c>
      <c r="M92" s="171" t="s">
        <v>1879</v>
      </c>
      <c r="N92" s="172" t="s">
        <v>69</v>
      </c>
      <c r="O92" s="172" t="s">
        <v>33</v>
      </c>
      <c r="P92" s="171" t="s">
        <v>1886</v>
      </c>
      <c r="Q92" s="171" t="s">
        <v>1892</v>
      </c>
      <c r="R92" s="172" t="s">
        <v>491</v>
      </c>
      <c r="S92" s="166" t="s">
        <v>1902</v>
      </c>
      <c r="T92" s="166" t="s">
        <v>1902</v>
      </c>
      <c r="U92" s="171">
        <v>4</v>
      </c>
      <c r="V92" s="171" t="s">
        <v>1902</v>
      </c>
      <c r="W92" s="185" t="s">
        <v>492</v>
      </c>
    </row>
    <row r="93" spans="1:23" ht="57" x14ac:dyDescent="0.2">
      <c r="A93" s="162">
        <f t="shared" si="1"/>
        <v>92</v>
      </c>
      <c r="B93" s="163" t="s">
        <v>493</v>
      </c>
      <c r="C93" s="182" t="s">
        <v>494</v>
      </c>
      <c r="D93" s="166">
        <v>2005</v>
      </c>
      <c r="E93" s="183" t="s">
        <v>1851</v>
      </c>
      <c r="F93" s="166">
        <v>3</v>
      </c>
      <c r="G93" s="164" t="s">
        <v>58</v>
      </c>
      <c r="H93" s="164" t="s">
        <v>242</v>
      </c>
      <c r="I93" s="170" t="s">
        <v>1856</v>
      </c>
      <c r="J93" s="171" t="s">
        <v>1862</v>
      </c>
      <c r="K93" s="166" t="s">
        <v>1868</v>
      </c>
      <c r="L93" s="166" t="s">
        <v>1876</v>
      </c>
      <c r="M93" s="171" t="s">
        <v>1879</v>
      </c>
      <c r="N93" s="164" t="s">
        <v>495</v>
      </c>
      <c r="O93" s="164" t="s">
        <v>496</v>
      </c>
      <c r="P93" s="166" t="s">
        <v>1885</v>
      </c>
      <c r="Q93" s="171" t="s">
        <v>1892</v>
      </c>
      <c r="R93" s="164" t="s">
        <v>497</v>
      </c>
      <c r="S93" s="164" t="s">
        <v>58</v>
      </c>
      <c r="T93" s="164" t="s">
        <v>58</v>
      </c>
      <c r="U93" s="164" t="s">
        <v>58</v>
      </c>
      <c r="V93" s="166" t="s">
        <v>1903</v>
      </c>
      <c r="W93" s="184"/>
    </row>
    <row r="94" spans="1:23" ht="71.25" x14ac:dyDescent="0.2">
      <c r="A94" s="162">
        <f t="shared" si="1"/>
        <v>93</v>
      </c>
      <c r="B94" s="163" t="s">
        <v>498</v>
      </c>
      <c r="C94" s="164" t="s">
        <v>499</v>
      </c>
      <c r="D94" s="165">
        <v>2006</v>
      </c>
      <c r="E94" s="166" t="s">
        <v>1847</v>
      </c>
      <c r="F94" s="164" t="s">
        <v>500</v>
      </c>
      <c r="G94" s="164" t="s">
        <v>336</v>
      </c>
      <c r="H94" s="164" t="s">
        <v>299</v>
      </c>
      <c r="I94" s="165" t="s">
        <v>1853</v>
      </c>
      <c r="J94" s="179" t="s">
        <v>1863</v>
      </c>
      <c r="K94" s="179" t="s">
        <v>1867</v>
      </c>
      <c r="L94" s="166" t="s">
        <v>1876</v>
      </c>
      <c r="M94" s="171" t="s">
        <v>1879</v>
      </c>
      <c r="N94" s="164" t="s">
        <v>501</v>
      </c>
      <c r="O94" s="164" t="s">
        <v>17</v>
      </c>
      <c r="P94" s="166" t="s">
        <v>1885</v>
      </c>
      <c r="Q94" s="166" t="s">
        <v>1890</v>
      </c>
      <c r="R94" s="164" t="s">
        <v>502</v>
      </c>
      <c r="S94" s="166" t="s">
        <v>1902</v>
      </c>
      <c r="T94" s="166" t="s">
        <v>1902</v>
      </c>
      <c r="U94" s="164" t="s">
        <v>57</v>
      </c>
      <c r="V94" s="164" t="s">
        <v>58</v>
      </c>
      <c r="W94" s="167" t="s">
        <v>19</v>
      </c>
    </row>
    <row r="95" spans="1:23" ht="85.5" x14ac:dyDescent="0.2">
      <c r="A95" s="162">
        <f t="shared" si="1"/>
        <v>94</v>
      </c>
      <c r="B95" s="175" t="s">
        <v>503</v>
      </c>
      <c r="C95" s="176" t="s">
        <v>1811</v>
      </c>
      <c r="D95" s="177">
        <v>2009</v>
      </c>
      <c r="E95" s="177" t="s">
        <v>1849</v>
      </c>
      <c r="F95" s="179"/>
      <c r="G95" s="179"/>
      <c r="H95" s="178" t="s">
        <v>504</v>
      </c>
      <c r="I95" s="165" t="s">
        <v>1853</v>
      </c>
      <c r="J95" s="166" t="s">
        <v>1860</v>
      </c>
      <c r="K95" s="178" t="s">
        <v>1868</v>
      </c>
      <c r="L95" s="166" t="s">
        <v>1876</v>
      </c>
      <c r="M95" s="177" t="s">
        <v>1880</v>
      </c>
      <c r="N95" s="178" t="s">
        <v>505</v>
      </c>
      <c r="O95" s="178" t="s">
        <v>506</v>
      </c>
      <c r="P95" s="166" t="s">
        <v>1885</v>
      </c>
      <c r="Q95" s="166" t="s">
        <v>1890</v>
      </c>
      <c r="R95" s="178" t="s">
        <v>507</v>
      </c>
      <c r="S95" s="171" t="s">
        <v>1903</v>
      </c>
      <c r="T95" s="171" t="s">
        <v>1903</v>
      </c>
      <c r="U95" s="177">
        <v>7</v>
      </c>
      <c r="V95" s="166" t="s">
        <v>1903</v>
      </c>
      <c r="W95" s="180"/>
    </row>
    <row r="96" spans="1:23" ht="99.75" x14ac:dyDescent="0.2">
      <c r="A96" s="162">
        <f t="shared" si="1"/>
        <v>95</v>
      </c>
      <c r="B96" s="168" t="s">
        <v>508</v>
      </c>
      <c r="C96" s="182" t="s">
        <v>509</v>
      </c>
      <c r="D96" s="170">
        <v>2012</v>
      </c>
      <c r="E96" s="171" t="s">
        <v>1775</v>
      </c>
      <c r="F96" s="172" t="s">
        <v>485</v>
      </c>
      <c r="G96" s="171">
        <v>1</v>
      </c>
      <c r="H96" s="172" t="s">
        <v>163</v>
      </c>
      <c r="I96" s="165" t="s">
        <v>1853</v>
      </c>
      <c r="J96" s="166" t="s">
        <v>1860</v>
      </c>
      <c r="K96" s="166" t="s">
        <v>1868</v>
      </c>
      <c r="L96" s="171" t="s">
        <v>1877</v>
      </c>
      <c r="M96" s="171" t="s">
        <v>1878</v>
      </c>
      <c r="N96" s="172" t="s">
        <v>510</v>
      </c>
      <c r="O96" s="172" t="s">
        <v>250</v>
      </c>
      <c r="P96" s="166" t="s">
        <v>1885</v>
      </c>
      <c r="Q96" s="177" t="s">
        <v>1888</v>
      </c>
      <c r="R96" s="172" t="s">
        <v>511</v>
      </c>
      <c r="S96" s="171" t="s">
        <v>1903</v>
      </c>
      <c r="T96" s="171" t="s">
        <v>1903</v>
      </c>
      <c r="U96" s="171">
        <v>3</v>
      </c>
      <c r="V96" s="171" t="s">
        <v>1902</v>
      </c>
      <c r="W96" s="185" t="s">
        <v>512</v>
      </c>
    </row>
    <row r="97" spans="1:23" ht="99.75" x14ac:dyDescent="0.2">
      <c r="A97" s="162">
        <f t="shared" si="1"/>
        <v>96</v>
      </c>
      <c r="B97" s="168" t="s">
        <v>513</v>
      </c>
      <c r="C97" s="182" t="s">
        <v>514</v>
      </c>
      <c r="D97" s="170">
        <v>2009</v>
      </c>
      <c r="E97" s="171" t="s">
        <v>1775</v>
      </c>
      <c r="F97" s="172" t="s">
        <v>485</v>
      </c>
      <c r="G97" s="172" t="s">
        <v>248</v>
      </c>
      <c r="H97" s="172" t="s">
        <v>249</v>
      </c>
      <c r="I97" s="165" t="s">
        <v>1853</v>
      </c>
      <c r="J97" s="171" t="s">
        <v>1861</v>
      </c>
      <c r="K97" s="166" t="s">
        <v>1868</v>
      </c>
      <c r="L97" s="171" t="s">
        <v>1875</v>
      </c>
      <c r="M97" s="171" t="s">
        <v>1878</v>
      </c>
      <c r="N97" s="172" t="s">
        <v>515</v>
      </c>
      <c r="O97" s="172" t="s">
        <v>250</v>
      </c>
      <c r="P97" s="166" t="s">
        <v>1885</v>
      </c>
      <c r="Q97" s="177" t="s">
        <v>1888</v>
      </c>
      <c r="R97" s="172" t="s">
        <v>516</v>
      </c>
      <c r="S97" s="171" t="s">
        <v>1903</v>
      </c>
      <c r="T97" s="171" t="s">
        <v>1903</v>
      </c>
      <c r="U97" s="171">
        <v>4</v>
      </c>
      <c r="V97" s="171" t="s">
        <v>1902</v>
      </c>
      <c r="W97" s="185" t="s">
        <v>512</v>
      </c>
    </row>
    <row r="98" spans="1:23" ht="71.25" x14ac:dyDescent="0.2">
      <c r="A98" s="162">
        <f t="shared" si="1"/>
        <v>97</v>
      </c>
      <c r="B98" s="168" t="s">
        <v>517</v>
      </c>
      <c r="C98" s="182" t="s">
        <v>518</v>
      </c>
      <c r="D98" s="170">
        <v>2010</v>
      </c>
      <c r="E98" s="171" t="s">
        <v>1775</v>
      </c>
      <c r="F98" s="172" t="s">
        <v>316</v>
      </c>
      <c r="G98" s="171">
        <v>1</v>
      </c>
      <c r="H98" s="172" t="s">
        <v>249</v>
      </c>
      <c r="I98" s="165" t="s">
        <v>1853</v>
      </c>
      <c r="J98" s="171" t="s">
        <v>1861</v>
      </c>
      <c r="K98" s="166" t="s">
        <v>1868</v>
      </c>
      <c r="L98" s="171" t="s">
        <v>1875</v>
      </c>
      <c r="M98" s="171" t="s">
        <v>1878</v>
      </c>
      <c r="N98" s="172" t="s">
        <v>519</v>
      </c>
      <c r="O98" s="172" t="s">
        <v>250</v>
      </c>
      <c r="P98" s="166" t="s">
        <v>1885</v>
      </c>
      <c r="Q98" s="166" t="s">
        <v>1894</v>
      </c>
      <c r="R98" s="172" t="s">
        <v>520</v>
      </c>
      <c r="S98" s="171" t="s">
        <v>1903</v>
      </c>
      <c r="T98" s="171" t="s">
        <v>1903</v>
      </c>
      <c r="U98" s="171">
        <v>3</v>
      </c>
      <c r="V98" s="171" t="s">
        <v>1902</v>
      </c>
      <c r="W98" s="185" t="s">
        <v>512</v>
      </c>
    </row>
    <row r="99" spans="1:23" ht="71.25" x14ac:dyDescent="0.2">
      <c r="A99" s="162">
        <f t="shared" si="1"/>
        <v>98</v>
      </c>
      <c r="B99" s="163" t="s">
        <v>521</v>
      </c>
      <c r="C99" s="164" t="s">
        <v>522</v>
      </c>
      <c r="D99" s="165">
        <v>1980</v>
      </c>
      <c r="E99" s="166" t="s">
        <v>1847</v>
      </c>
      <c r="F99" s="164" t="s">
        <v>523</v>
      </c>
      <c r="G99" s="164" t="s">
        <v>524</v>
      </c>
      <c r="H99" s="164" t="s">
        <v>525</v>
      </c>
      <c r="I99" s="183" t="s">
        <v>1855</v>
      </c>
      <c r="J99" s="179" t="s">
        <v>1863</v>
      </c>
      <c r="K99" s="166" t="s">
        <v>1866</v>
      </c>
      <c r="L99" s="171" t="s">
        <v>1875</v>
      </c>
      <c r="M99" s="171" t="s">
        <v>1879</v>
      </c>
      <c r="N99" s="164" t="s">
        <v>434</v>
      </c>
      <c r="O99" s="164" t="s">
        <v>526</v>
      </c>
      <c r="P99" s="166" t="s">
        <v>1885</v>
      </c>
      <c r="Q99" s="166" t="s">
        <v>1890</v>
      </c>
      <c r="R99" s="164" t="s">
        <v>527</v>
      </c>
      <c r="S99" s="166" t="s">
        <v>1902</v>
      </c>
      <c r="T99" s="171" t="s">
        <v>1903</v>
      </c>
      <c r="U99" s="166">
        <v>2</v>
      </c>
      <c r="V99" s="164" t="s">
        <v>58</v>
      </c>
      <c r="W99" s="167" t="s">
        <v>19</v>
      </c>
    </row>
    <row r="100" spans="1:23" ht="242.25" x14ac:dyDescent="0.2">
      <c r="A100" s="162">
        <f t="shared" si="1"/>
        <v>99</v>
      </c>
      <c r="B100" s="163" t="s">
        <v>528</v>
      </c>
      <c r="C100" s="164" t="s">
        <v>529</v>
      </c>
      <c r="D100" s="165">
        <v>2006</v>
      </c>
      <c r="E100" s="166" t="s">
        <v>1847</v>
      </c>
      <c r="F100" s="164" t="s">
        <v>274</v>
      </c>
      <c r="G100" s="166">
        <v>5</v>
      </c>
      <c r="H100" s="164" t="s">
        <v>530</v>
      </c>
      <c r="I100" s="183" t="s">
        <v>1855</v>
      </c>
      <c r="J100" s="171" t="s">
        <v>1862</v>
      </c>
      <c r="K100" s="166" t="s">
        <v>1868</v>
      </c>
      <c r="L100" s="171" t="s">
        <v>1875</v>
      </c>
      <c r="M100" s="171" t="s">
        <v>1879</v>
      </c>
      <c r="N100" s="164" t="s">
        <v>54</v>
      </c>
      <c r="O100" s="164" t="s">
        <v>429</v>
      </c>
      <c r="P100" s="166" t="s">
        <v>1885</v>
      </c>
      <c r="Q100" s="166" t="s">
        <v>1894</v>
      </c>
      <c r="R100" s="164" t="s">
        <v>531</v>
      </c>
      <c r="S100" s="171" t="s">
        <v>1903</v>
      </c>
      <c r="T100" s="171" t="s">
        <v>1903</v>
      </c>
      <c r="U100" s="164" t="s">
        <v>57</v>
      </c>
      <c r="V100" s="164" t="s">
        <v>58</v>
      </c>
      <c r="W100" s="181">
        <v>1</v>
      </c>
    </row>
    <row r="101" spans="1:23" ht="71.25" x14ac:dyDescent="0.2">
      <c r="A101" s="162">
        <f t="shared" si="1"/>
        <v>100</v>
      </c>
      <c r="B101" s="168" t="s">
        <v>532</v>
      </c>
      <c r="C101" s="182" t="s">
        <v>533</v>
      </c>
      <c r="D101" s="170">
        <v>2003</v>
      </c>
      <c r="E101" s="171" t="s">
        <v>1775</v>
      </c>
      <c r="F101" s="172" t="s">
        <v>534</v>
      </c>
      <c r="G101" s="172" t="s">
        <v>535</v>
      </c>
      <c r="H101" s="172" t="s">
        <v>15</v>
      </c>
      <c r="I101" s="165" t="s">
        <v>1853</v>
      </c>
      <c r="J101" s="166" t="s">
        <v>1860</v>
      </c>
      <c r="K101" s="166" t="s">
        <v>1868</v>
      </c>
      <c r="L101" s="166" t="s">
        <v>1876</v>
      </c>
      <c r="M101" s="171" t="s">
        <v>1879</v>
      </c>
      <c r="N101" s="172" t="s">
        <v>233</v>
      </c>
      <c r="O101" s="172" t="s">
        <v>41</v>
      </c>
      <c r="P101" s="166" t="s">
        <v>1885</v>
      </c>
      <c r="Q101" s="166" t="s">
        <v>1894</v>
      </c>
      <c r="R101" s="172" t="s">
        <v>536</v>
      </c>
      <c r="S101" s="171" t="s">
        <v>1903</v>
      </c>
      <c r="T101" s="171" t="s">
        <v>1903</v>
      </c>
      <c r="U101" s="171">
        <v>3</v>
      </c>
      <c r="V101" s="166" t="s">
        <v>1903</v>
      </c>
      <c r="W101" s="174"/>
    </row>
    <row r="102" spans="1:23" ht="71.25" x14ac:dyDescent="0.2">
      <c r="A102" s="162">
        <f t="shared" si="1"/>
        <v>101</v>
      </c>
      <c r="B102" s="168" t="s">
        <v>537</v>
      </c>
      <c r="C102" s="182" t="s">
        <v>538</v>
      </c>
      <c r="D102" s="170">
        <v>2012</v>
      </c>
      <c r="E102" s="171" t="s">
        <v>1775</v>
      </c>
      <c r="F102" s="172" t="s">
        <v>539</v>
      </c>
      <c r="G102" s="170"/>
      <c r="H102" s="172" t="s">
        <v>129</v>
      </c>
      <c r="I102" s="170" t="s">
        <v>1854</v>
      </c>
      <c r="J102" s="171" t="s">
        <v>1862</v>
      </c>
      <c r="K102" s="173" t="s">
        <v>1871</v>
      </c>
      <c r="L102" s="171" t="s">
        <v>1877</v>
      </c>
      <c r="M102" s="172" t="s">
        <v>1884</v>
      </c>
      <c r="N102" s="172" t="s">
        <v>69</v>
      </c>
      <c r="O102" s="172" t="s">
        <v>540</v>
      </c>
      <c r="P102" s="171" t="s">
        <v>1886</v>
      </c>
      <c r="Q102" s="171" t="s">
        <v>1892</v>
      </c>
      <c r="R102" s="172" t="s">
        <v>216</v>
      </c>
      <c r="S102" s="166" t="s">
        <v>1902</v>
      </c>
      <c r="T102" s="166" t="s">
        <v>1902</v>
      </c>
      <c r="U102" s="171">
        <v>4</v>
      </c>
      <c r="V102" s="171" t="s">
        <v>1902</v>
      </c>
      <c r="W102" s="185" t="s">
        <v>541</v>
      </c>
    </row>
    <row r="103" spans="1:23" ht="42.75" x14ac:dyDescent="0.2">
      <c r="A103" s="162">
        <f t="shared" si="1"/>
        <v>102</v>
      </c>
      <c r="B103" s="163" t="s">
        <v>542</v>
      </c>
      <c r="C103" s="182" t="s">
        <v>543</v>
      </c>
      <c r="D103" s="166">
        <v>1996</v>
      </c>
      <c r="E103" s="183" t="s">
        <v>1851</v>
      </c>
      <c r="F103" s="166">
        <v>3</v>
      </c>
      <c r="G103" s="164" t="s">
        <v>58</v>
      </c>
      <c r="H103" s="164" t="s">
        <v>242</v>
      </c>
      <c r="I103" s="170" t="s">
        <v>1856</v>
      </c>
      <c r="J103" s="171" t="s">
        <v>1862</v>
      </c>
      <c r="K103" s="166" t="s">
        <v>1868</v>
      </c>
      <c r="L103" s="166" t="s">
        <v>1876</v>
      </c>
      <c r="M103" s="171" t="s">
        <v>1879</v>
      </c>
      <c r="N103" s="164" t="s">
        <v>544</v>
      </c>
      <c r="O103" s="164" t="s">
        <v>545</v>
      </c>
      <c r="P103" s="166" t="s">
        <v>1885</v>
      </c>
      <c r="Q103" s="171" t="s">
        <v>1892</v>
      </c>
      <c r="R103" s="164" t="s">
        <v>123</v>
      </c>
      <c r="S103" s="171" t="s">
        <v>1903</v>
      </c>
      <c r="T103" s="171" t="s">
        <v>1903</v>
      </c>
      <c r="U103" s="164" t="s">
        <v>58</v>
      </c>
      <c r="V103" s="166" t="s">
        <v>1903</v>
      </c>
      <c r="W103" s="184"/>
    </row>
    <row r="104" spans="1:23" ht="57" x14ac:dyDescent="0.2">
      <c r="A104" s="162">
        <f t="shared" si="1"/>
        <v>103</v>
      </c>
      <c r="B104" s="163" t="s">
        <v>546</v>
      </c>
      <c r="C104" s="182" t="s">
        <v>547</v>
      </c>
      <c r="D104" s="166">
        <v>2012</v>
      </c>
      <c r="E104" s="183" t="s">
        <v>1851</v>
      </c>
      <c r="F104" s="166">
        <v>3</v>
      </c>
      <c r="G104" s="164" t="s">
        <v>58</v>
      </c>
      <c r="H104" s="164" t="s">
        <v>190</v>
      </c>
      <c r="I104" s="170" t="s">
        <v>1854</v>
      </c>
      <c r="J104" s="171" t="s">
        <v>1862</v>
      </c>
      <c r="K104" s="166" t="s">
        <v>1868</v>
      </c>
      <c r="L104" s="171" t="s">
        <v>1875</v>
      </c>
      <c r="M104" s="171" t="s">
        <v>1879</v>
      </c>
      <c r="N104" s="164" t="s">
        <v>548</v>
      </c>
      <c r="O104" s="164" t="s">
        <v>549</v>
      </c>
      <c r="P104" s="171" t="s">
        <v>1886</v>
      </c>
      <c r="Q104" s="171" t="s">
        <v>1892</v>
      </c>
      <c r="R104" s="164" t="s">
        <v>123</v>
      </c>
      <c r="S104" s="171" t="s">
        <v>1903</v>
      </c>
      <c r="T104" s="171" t="s">
        <v>1903</v>
      </c>
      <c r="U104" s="164" t="s">
        <v>58</v>
      </c>
      <c r="V104" s="166" t="s">
        <v>1903</v>
      </c>
      <c r="W104" s="184"/>
    </row>
    <row r="105" spans="1:23" ht="85.5" x14ac:dyDescent="0.2">
      <c r="A105" s="162">
        <f t="shared" si="1"/>
        <v>104</v>
      </c>
      <c r="B105" s="175" t="s">
        <v>550</v>
      </c>
      <c r="C105" s="176" t="s">
        <v>551</v>
      </c>
      <c r="D105" s="177">
        <v>2010</v>
      </c>
      <c r="E105" s="177" t="s">
        <v>1849</v>
      </c>
      <c r="F105" s="178" t="s">
        <v>155</v>
      </c>
      <c r="G105" s="177">
        <v>1</v>
      </c>
      <c r="H105" s="178" t="s">
        <v>90</v>
      </c>
      <c r="I105" s="170" t="s">
        <v>1854</v>
      </c>
      <c r="J105" s="171" t="s">
        <v>1861</v>
      </c>
      <c r="K105" s="166" t="s">
        <v>1868</v>
      </c>
      <c r="L105" s="166" t="s">
        <v>1876</v>
      </c>
      <c r="M105" s="177" t="s">
        <v>1880</v>
      </c>
      <c r="N105" s="178" t="s">
        <v>552</v>
      </c>
      <c r="O105" s="178" t="s">
        <v>131</v>
      </c>
      <c r="P105" s="166" t="s">
        <v>1885</v>
      </c>
      <c r="Q105" s="177" t="s">
        <v>1888</v>
      </c>
      <c r="R105" s="178" t="s">
        <v>553</v>
      </c>
      <c r="S105" s="171" t="s">
        <v>1903</v>
      </c>
      <c r="T105" s="171" t="s">
        <v>1903</v>
      </c>
      <c r="U105" s="177">
        <v>5</v>
      </c>
      <c r="V105" s="166" t="s">
        <v>1903</v>
      </c>
      <c r="W105" s="180"/>
    </row>
    <row r="106" spans="1:23" ht="71.25" x14ac:dyDescent="0.2">
      <c r="A106" s="162">
        <f t="shared" si="1"/>
        <v>105</v>
      </c>
      <c r="B106" s="175" t="s">
        <v>554</v>
      </c>
      <c r="C106" s="176" t="s">
        <v>1812</v>
      </c>
      <c r="D106" s="177">
        <v>2011</v>
      </c>
      <c r="E106" s="177" t="s">
        <v>1849</v>
      </c>
      <c r="F106" s="178" t="s">
        <v>155</v>
      </c>
      <c r="G106" s="177">
        <v>1</v>
      </c>
      <c r="H106" s="178" t="s">
        <v>555</v>
      </c>
      <c r="I106" s="178" t="s">
        <v>1858</v>
      </c>
      <c r="J106" s="171" t="s">
        <v>1862</v>
      </c>
      <c r="K106" s="166" t="s">
        <v>1868</v>
      </c>
      <c r="L106" s="166" t="s">
        <v>1876</v>
      </c>
      <c r="M106" s="177" t="s">
        <v>1880</v>
      </c>
      <c r="N106" s="178" t="s">
        <v>556</v>
      </c>
      <c r="O106" s="178" t="s">
        <v>131</v>
      </c>
      <c r="P106" s="178" t="s">
        <v>557</v>
      </c>
      <c r="Q106" s="166" t="s">
        <v>1891</v>
      </c>
      <c r="R106" s="178" t="s">
        <v>558</v>
      </c>
      <c r="S106" s="171" t="s">
        <v>1903</v>
      </c>
      <c r="T106" s="171" t="s">
        <v>1903</v>
      </c>
      <c r="U106" s="177">
        <v>5</v>
      </c>
      <c r="V106" s="166" t="s">
        <v>1903</v>
      </c>
      <c r="W106" s="180"/>
    </row>
    <row r="107" spans="1:23" ht="99.75" x14ac:dyDescent="0.2">
      <c r="A107" s="162">
        <f t="shared" si="1"/>
        <v>106</v>
      </c>
      <c r="B107" s="163" t="s">
        <v>559</v>
      </c>
      <c r="C107" s="164" t="s">
        <v>560</v>
      </c>
      <c r="D107" s="165">
        <v>2003</v>
      </c>
      <c r="E107" s="166" t="s">
        <v>1847</v>
      </c>
      <c r="F107" s="164" t="s">
        <v>561</v>
      </c>
      <c r="G107" s="164" t="s">
        <v>19</v>
      </c>
      <c r="H107" s="164" t="s">
        <v>562</v>
      </c>
      <c r="I107" s="165" t="s">
        <v>1853</v>
      </c>
      <c r="J107" s="179" t="s">
        <v>1863</v>
      </c>
      <c r="K107" s="166" t="s">
        <v>1866</v>
      </c>
      <c r="L107" s="166" t="s">
        <v>1876</v>
      </c>
      <c r="M107" s="171" t="s">
        <v>1879</v>
      </c>
      <c r="N107" s="164" t="s">
        <v>80</v>
      </c>
      <c r="O107" s="164" t="s">
        <v>17</v>
      </c>
      <c r="P107" s="166" t="s">
        <v>1885</v>
      </c>
      <c r="Q107" s="171" t="s">
        <v>1892</v>
      </c>
      <c r="R107" s="164" t="s">
        <v>563</v>
      </c>
      <c r="S107" s="166" t="s">
        <v>1902</v>
      </c>
      <c r="T107" s="171" t="s">
        <v>1903</v>
      </c>
      <c r="U107" s="166">
        <v>12345</v>
      </c>
      <c r="V107" s="164" t="s">
        <v>58</v>
      </c>
      <c r="W107" s="181">
        <v>1</v>
      </c>
    </row>
    <row r="108" spans="1:23" ht="71.25" x14ac:dyDescent="0.2">
      <c r="A108" s="162">
        <f t="shared" si="1"/>
        <v>107</v>
      </c>
      <c r="B108" s="175" t="s">
        <v>564</v>
      </c>
      <c r="C108" s="176" t="s">
        <v>1813</v>
      </c>
      <c r="D108" s="177">
        <v>2008</v>
      </c>
      <c r="E108" s="177" t="s">
        <v>1849</v>
      </c>
      <c r="F108" s="177">
        <v>2</v>
      </c>
      <c r="G108" s="177">
        <v>2</v>
      </c>
      <c r="H108" s="178" t="s">
        <v>113</v>
      </c>
      <c r="I108" s="165" t="s">
        <v>1857</v>
      </c>
      <c r="J108" s="171" t="s">
        <v>1861</v>
      </c>
      <c r="K108" s="166" t="s">
        <v>1868</v>
      </c>
      <c r="L108" s="166" t="s">
        <v>1876</v>
      </c>
      <c r="M108" s="171" t="s">
        <v>1879</v>
      </c>
      <c r="N108" s="178" t="s">
        <v>552</v>
      </c>
      <c r="O108" s="178" t="s">
        <v>126</v>
      </c>
      <c r="P108" s="166" t="s">
        <v>1885</v>
      </c>
      <c r="Q108" s="177" t="s">
        <v>1888</v>
      </c>
      <c r="R108" s="178" t="s">
        <v>565</v>
      </c>
      <c r="S108" s="171" t="s">
        <v>1903</v>
      </c>
      <c r="T108" s="171" t="s">
        <v>1903</v>
      </c>
      <c r="U108" s="177">
        <v>5</v>
      </c>
      <c r="V108" s="166" t="s">
        <v>1903</v>
      </c>
      <c r="W108" s="180"/>
    </row>
    <row r="109" spans="1:23" ht="45" x14ac:dyDescent="0.2">
      <c r="A109" s="162">
        <f t="shared" si="1"/>
        <v>108</v>
      </c>
      <c r="B109" s="168" t="s">
        <v>566</v>
      </c>
      <c r="C109" s="182" t="s">
        <v>567</v>
      </c>
      <c r="D109" s="170">
        <v>2012</v>
      </c>
      <c r="E109" s="171" t="s">
        <v>1775</v>
      </c>
      <c r="F109" s="172" t="s">
        <v>316</v>
      </c>
      <c r="G109" s="172" t="s">
        <v>67</v>
      </c>
      <c r="H109" s="172" t="s">
        <v>172</v>
      </c>
      <c r="I109" s="165" t="s">
        <v>1853</v>
      </c>
      <c r="J109" s="171" t="s">
        <v>1861</v>
      </c>
      <c r="K109" s="172" t="s">
        <v>1866</v>
      </c>
      <c r="L109" s="166" t="s">
        <v>1876</v>
      </c>
      <c r="M109" s="171" t="s">
        <v>1879</v>
      </c>
      <c r="N109" s="172" t="s">
        <v>569</v>
      </c>
      <c r="O109" s="172" t="s">
        <v>140</v>
      </c>
      <c r="P109" s="166" t="s">
        <v>1885</v>
      </c>
      <c r="Q109" s="171" t="s">
        <v>1892</v>
      </c>
      <c r="R109" s="172" t="s">
        <v>570</v>
      </c>
      <c r="S109" s="171" t="s">
        <v>1903</v>
      </c>
      <c r="T109" s="171" t="s">
        <v>1903</v>
      </c>
      <c r="U109" s="172" t="s">
        <v>571</v>
      </c>
      <c r="V109" s="171" t="s">
        <v>1902</v>
      </c>
      <c r="W109" s="185" t="s">
        <v>572</v>
      </c>
    </row>
    <row r="110" spans="1:23" ht="99.75" x14ac:dyDescent="0.2">
      <c r="A110" s="162">
        <f t="shared" si="1"/>
        <v>109</v>
      </c>
      <c r="B110" s="163" t="s">
        <v>573</v>
      </c>
      <c r="C110" s="164" t="s">
        <v>574</v>
      </c>
      <c r="D110" s="165">
        <v>2003</v>
      </c>
      <c r="E110" s="166" t="s">
        <v>1847</v>
      </c>
      <c r="F110" s="164" t="s">
        <v>439</v>
      </c>
      <c r="G110" s="164" t="s">
        <v>19</v>
      </c>
      <c r="H110" s="164" t="s">
        <v>575</v>
      </c>
      <c r="I110" s="165" t="s">
        <v>1853</v>
      </c>
      <c r="J110" s="171" t="s">
        <v>1861</v>
      </c>
      <c r="K110" s="166" t="s">
        <v>1868</v>
      </c>
      <c r="L110" s="166" t="s">
        <v>1876</v>
      </c>
      <c r="M110" s="171" t="s">
        <v>1879</v>
      </c>
      <c r="N110" s="164" t="s">
        <v>54</v>
      </c>
      <c r="O110" s="164" t="s">
        <v>576</v>
      </c>
      <c r="P110" s="166" t="s">
        <v>1885</v>
      </c>
      <c r="Q110" s="166" t="s">
        <v>1894</v>
      </c>
      <c r="R110" s="164" t="s">
        <v>577</v>
      </c>
      <c r="S110" s="166" t="s">
        <v>1902</v>
      </c>
      <c r="T110" s="171" t="s">
        <v>1903</v>
      </c>
      <c r="U110" s="164" t="s">
        <v>57</v>
      </c>
      <c r="V110" s="164" t="s">
        <v>58</v>
      </c>
      <c r="W110" s="167" t="s">
        <v>19</v>
      </c>
    </row>
    <row r="111" spans="1:23" ht="99.75" x14ac:dyDescent="0.2">
      <c r="A111" s="162">
        <f t="shared" si="1"/>
        <v>110</v>
      </c>
      <c r="B111" s="187" t="s">
        <v>578</v>
      </c>
      <c r="C111" s="182" t="s">
        <v>579</v>
      </c>
      <c r="D111" s="188">
        <v>2012</v>
      </c>
      <c r="E111" s="188" t="s">
        <v>1850</v>
      </c>
      <c r="F111" s="182" t="s">
        <v>580</v>
      </c>
      <c r="G111" s="182" t="s">
        <v>58</v>
      </c>
      <c r="H111" s="182" t="s">
        <v>581</v>
      </c>
      <c r="I111" s="165" t="s">
        <v>1857</v>
      </c>
      <c r="J111" s="166" t="s">
        <v>1860</v>
      </c>
      <c r="K111" s="166" t="s">
        <v>1866</v>
      </c>
      <c r="L111" s="166" t="s">
        <v>1876</v>
      </c>
      <c r="M111" s="166" t="s">
        <v>1881</v>
      </c>
      <c r="N111" s="182" t="s">
        <v>582</v>
      </c>
      <c r="O111" s="182" t="s">
        <v>583</v>
      </c>
      <c r="P111" s="166" t="s">
        <v>1885</v>
      </c>
      <c r="Q111" s="171" t="s">
        <v>1892</v>
      </c>
      <c r="R111" s="182" t="s">
        <v>584</v>
      </c>
      <c r="S111" s="171" t="s">
        <v>1903</v>
      </c>
      <c r="T111" s="171" t="s">
        <v>1903</v>
      </c>
      <c r="U111" s="182" t="s">
        <v>463</v>
      </c>
      <c r="V111" s="171" t="s">
        <v>1902</v>
      </c>
      <c r="W111" s="186" t="s">
        <v>585</v>
      </c>
    </row>
    <row r="112" spans="1:23" ht="99.75" x14ac:dyDescent="0.2">
      <c r="A112" s="162">
        <f t="shared" si="1"/>
        <v>111</v>
      </c>
      <c r="B112" s="187" t="s">
        <v>586</v>
      </c>
      <c r="C112" s="182" t="s">
        <v>587</v>
      </c>
      <c r="D112" s="188">
        <v>2012</v>
      </c>
      <c r="E112" s="188" t="s">
        <v>1850</v>
      </c>
      <c r="F112" s="182" t="s">
        <v>580</v>
      </c>
      <c r="G112" s="182" t="s">
        <v>58</v>
      </c>
      <c r="H112" s="182" t="s">
        <v>581</v>
      </c>
      <c r="I112" s="165" t="s">
        <v>1857</v>
      </c>
      <c r="J112" s="166" t="s">
        <v>1860</v>
      </c>
      <c r="K112" s="166" t="s">
        <v>1866</v>
      </c>
      <c r="L112" s="166" t="s">
        <v>1876</v>
      </c>
      <c r="M112" s="166" t="s">
        <v>1881</v>
      </c>
      <c r="N112" s="182" t="s">
        <v>588</v>
      </c>
      <c r="O112" s="182" t="s">
        <v>589</v>
      </c>
      <c r="P112" s="166" t="s">
        <v>1885</v>
      </c>
      <c r="Q112" s="171" t="s">
        <v>1892</v>
      </c>
      <c r="R112" s="182" t="s">
        <v>590</v>
      </c>
      <c r="S112" s="171" t="s">
        <v>1903</v>
      </c>
      <c r="T112" s="171" t="s">
        <v>1903</v>
      </c>
      <c r="U112" s="182" t="s">
        <v>463</v>
      </c>
      <c r="V112" s="171" t="s">
        <v>1902</v>
      </c>
      <c r="W112" s="186" t="s">
        <v>591</v>
      </c>
    </row>
    <row r="113" spans="1:23" ht="128.25" x14ac:dyDescent="0.2">
      <c r="A113" s="162">
        <f t="shared" si="1"/>
        <v>112</v>
      </c>
      <c r="B113" s="187" t="s">
        <v>592</v>
      </c>
      <c r="C113" s="182" t="s">
        <v>593</v>
      </c>
      <c r="D113" s="188">
        <v>2014</v>
      </c>
      <c r="E113" s="188" t="s">
        <v>1850</v>
      </c>
      <c r="F113" s="182" t="s">
        <v>580</v>
      </c>
      <c r="G113" s="182" t="s">
        <v>594</v>
      </c>
      <c r="H113" s="182" t="s">
        <v>581</v>
      </c>
      <c r="I113" s="165" t="s">
        <v>1857</v>
      </c>
      <c r="J113" s="166" t="s">
        <v>1860</v>
      </c>
      <c r="K113" s="166" t="s">
        <v>1866</v>
      </c>
      <c r="L113" s="166" t="s">
        <v>1876</v>
      </c>
      <c r="M113" s="166" t="s">
        <v>1881</v>
      </c>
      <c r="N113" s="182" t="s">
        <v>588</v>
      </c>
      <c r="O113" s="182" t="s">
        <v>589</v>
      </c>
      <c r="P113" s="166" t="s">
        <v>1885</v>
      </c>
      <c r="Q113" s="171" t="s">
        <v>1892</v>
      </c>
      <c r="R113" s="182" t="s">
        <v>595</v>
      </c>
      <c r="S113" s="171" t="s">
        <v>1903</v>
      </c>
      <c r="T113" s="171" t="s">
        <v>1903</v>
      </c>
      <c r="U113" s="182" t="s">
        <v>463</v>
      </c>
      <c r="V113" s="171" t="s">
        <v>1902</v>
      </c>
      <c r="W113" s="186" t="s">
        <v>591</v>
      </c>
    </row>
    <row r="114" spans="1:23" ht="128.25" x14ac:dyDescent="0.2">
      <c r="A114" s="162">
        <f t="shared" si="1"/>
        <v>113</v>
      </c>
      <c r="B114" s="187" t="s">
        <v>596</v>
      </c>
      <c r="C114" s="182" t="s">
        <v>597</v>
      </c>
      <c r="D114" s="188">
        <v>2014</v>
      </c>
      <c r="E114" s="188" t="s">
        <v>1850</v>
      </c>
      <c r="F114" s="182" t="s">
        <v>580</v>
      </c>
      <c r="G114" s="182" t="s">
        <v>58</v>
      </c>
      <c r="H114" s="182" t="s">
        <v>581</v>
      </c>
      <c r="I114" s="165" t="s">
        <v>1857</v>
      </c>
      <c r="J114" s="166" t="s">
        <v>1860</v>
      </c>
      <c r="K114" s="166" t="s">
        <v>1866</v>
      </c>
      <c r="L114" s="166" t="s">
        <v>1876</v>
      </c>
      <c r="M114" s="166" t="s">
        <v>1881</v>
      </c>
      <c r="N114" s="182" t="s">
        <v>588</v>
      </c>
      <c r="O114" s="182" t="s">
        <v>589</v>
      </c>
      <c r="P114" s="166" t="s">
        <v>1885</v>
      </c>
      <c r="Q114" s="171" t="s">
        <v>1892</v>
      </c>
      <c r="R114" s="182" t="s">
        <v>598</v>
      </c>
      <c r="S114" s="171" t="s">
        <v>1903</v>
      </c>
      <c r="T114" s="166" t="s">
        <v>1902</v>
      </c>
      <c r="U114" s="182" t="s">
        <v>463</v>
      </c>
      <c r="V114" s="171" t="s">
        <v>1902</v>
      </c>
      <c r="W114" s="186" t="s">
        <v>591</v>
      </c>
    </row>
    <row r="115" spans="1:23" ht="57" x14ac:dyDescent="0.2">
      <c r="A115" s="162">
        <f t="shared" si="1"/>
        <v>114</v>
      </c>
      <c r="B115" s="175" t="s">
        <v>599</v>
      </c>
      <c r="C115" s="176" t="s">
        <v>1814</v>
      </c>
      <c r="D115" s="177">
        <v>2004</v>
      </c>
      <c r="E115" s="177" t="s">
        <v>1849</v>
      </c>
      <c r="F115" s="177">
        <v>2</v>
      </c>
      <c r="G115" s="177">
        <v>2</v>
      </c>
      <c r="H115" s="178" t="s">
        <v>227</v>
      </c>
      <c r="I115" s="165" t="s">
        <v>1857</v>
      </c>
      <c r="J115" s="171" t="s">
        <v>1862</v>
      </c>
      <c r="K115" s="166" t="s">
        <v>1868</v>
      </c>
      <c r="L115" s="166" t="s">
        <v>1876</v>
      </c>
      <c r="M115" s="171" t="s">
        <v>1879</v>
      </c>
      <c r="N115" s="178" t="s">
        <v>600</v>
      </c>
      <c r="O115" s="178" t="s">
        <v>131</v>
      </c>
      <c r="P115" s="166" t="s">
        <v>1885</v>
      </c>
      <c r="Q115" s="166" t="s">
        <v>1890</v>
      </c>
      <c r="R115" s="178" t="s">
        <v>601</v>
      </c>
      <c r="S115" s="166" t="s">
        <v>1902</v>
      </c>
      <c r="T115" s="166" t="s">
        <v>1902</v>
      </c>
      <c r="U115" s="177">
        <v>5</v>
      </c>
      <c r="V115" s="166" t="s">
        <v>1903</v>
      </c>
      <c r="W115" s="180"/>
    </row>
    <row r="116" spans="1:23" ht="85.5" x14ac:dyDescent="0.2">
      <c r="A116" s="162">
        <f t="shared" si="1"/>
        <v>115</v>
      </c>
      <c r="B116" s="175" t="s">
        <v>602</v>
      </c>
      <c r="C116" s="176" t="s">
        <v>1815</v>
      </c>
      <c r="D116" s="177">
        <v>2006</v>
      </c>
      <c r="E116" s="177" t="s">
        <v>1849</v>
      </c>
      <c r="F116" s="177">
        <v>1</v>
      </c>
      <c r="G116" s="179"/>
      <c r="H116" s="178" t="s">
        <v>94</v>
      </c>
      <c r="I116" s="165" t="s">
        <v>1857</v>
      </c>
      <c r="J116" s="171" t="s">
        <v>1862</v>
      </c>
      <c r="K116" s="166" t="s">
        <v>1868</v>
      </c>
      <c r="L116" s="171" t="s">
        <v>1875</v>
      </c>
      <c r="M116" s="171" t="s">
        <v>1879</v>
      </c>
      <c r="N116" s="178" t="s">
        <v>95</v>
      </c>
      <c r="O116" s="178" t="s">
        <v>603</v>
      </c>
      <c r="P116" s="166" t="s">
        <v>1885</v>
      </c>
      <c r="Q116" s="166" t="s">
        <v>1890</v>
      </c>
      <c r="R116" s="178" t="s">
        <v>395</v>
      </c>
      <c r="S116" s="171" t="s">
        <v>1903</v>
      </c>
      <c r="T116" s="171" t="s">
        <v>1903</v>
      </c>
      <c r="U116" s="177">
        <v>7</v>
      </c>
      <c r="V116" s="166" t="s">
        <v>1903</v>
      </c>
      <c r="W116" s="180"/>
    </row>
    <row r="117" spans="1:23" ht="57" x14ac:dyDescent="0.2">
      <c r="A117" s="162">
        <f t="shared" si="1"/>
        <v>116</v>
      </c>
      <c r="B117" s="168" t="s">
        <v>604</v>
      </c>
      <c r="C117" s="182" t="s">
        <v>605</v>
      </c>
      <c r="D117" s="170">
        <v>2005</v>
      </c>
      <c r="E117" s="171" t="s">
        <v>1775</v>
      </c>
      <c r="F117" s="172" t="s">
        <v>67</v>
      </c>
      <c r="G117" s="170"/>
      <c r="H117" s="172" t="s">
        <v>38</v>
      </c>
      <c r="I117" s="170" t="s">
        <v>1854</v>
      </c>
      <c r="J117" s="171" t="s">
        <v>1861</v>
      </c>
      <c r="K117" s="166" t="s">
        <v>1868</v>
      </c>
      <c r="L117" s="171" t="s">
        <v>1875</v>
      </c>
      <c r="M117" s="171" t="s">
        <v>1879</v>
      </c>
      <c r="N117" s="172" t="s">
        <v>220</v>
      </c>
      <c r="O117" s="172" t="s">
        <v>221</v>
      </c>
      <c r="P117" s="171" t="s">
        <v>1886</v>
      </c>
      <c r="Q117" s="171" t="s">
        <v>1892</v>
      </c>
      <c r="R117" s="172" t="s">
        <v>216</v>
      </c>
      <c r="S117" s="171" t="s">
        <v>1903</v>
      </c>
      <c r="T117" s="166" t="s">
        <v>1902</v>
      </c>
      <c r="U117" s="171">
        <v>4</v>
      </c>
      <c r="V117" s="166" t="s">
        <v>1903</v>
      </c>
      <c r="W117" s="174"/>
    </row>
    <row r="118" spans="1:23" ht="71.25" x14ac:dyDescent="0.2">
      <c r="A118" s="162">
        <f t="shared" si="1"/>
        <v>117</v>
      </c>
      <c r="B118" s="163" t="s">
        <v>606</v>
      </c>
      <c r="C118" s="164" t="s">
        <v>607</v>
      </c>
      <c r="D118" s="166">
        <v>2004</v>
      </c>
      <c r="E118" s="166" t="s">
        <v>1848</v>
      </c>
      <c r="F118" s="166">
        <v>2</v>
      </c>
      <c r="G118" s="166">
        <v>1</v>
      </c>
      <c r="H118" s="164" t="s">
        <v>422</v>
      </c>
      <c r="I118" s="165" t="s">
        <v>1853</v>
      </c>
      <c r="J118" s="166" t="s">
        <v>1860</v>
      </c>
      <c r="K118" s="164" t="s">
        <v>1874</v>
      </c>
      <c r="L118" s="166" t="s">
        <v>1876</v>
      </c>
      <c r="M118" s="166" t="s">
        <v>1881</v>
      </c>
      <c r="N118" s="164" t="s">
        <v>609</v>
      </c>
      <c r="O118" s="164" t="s">
        <v>610</v>
      </c>
      <c r="P118" s="166" t="s">
        <v>1885</v>
      </c>
      <c r="Q118" s="166" t="s">
        <v>1890</v>
      </c>
      <c r="R118" s="164" t="s">
        <v>611</v>
      </c>
      <c r="S118" s="171" t="s">
        <v>1903</v>
      </c>
      <c r="T118" s="166" t="s">
        <v>1902</v>
      </c>
      <c r="U118" s="164" t="s">
        <v>612</v>
      </c>
      <c r="V118" s="166" t="s">
        <v>1903</v>
      </c>
      <c r="W118" s="184"/>
    </row>
    <row r="119" spans="1:23" ht="71.25" x14ac:dyDescent="0.2">
      <c r="A119" s="162">
        <f t="shared" si="1"/>
        <v>118</v>
      </c>
      <c r="B119" s="175" t="s">
        <v>613</v>
      </c>
      <c r="C119" s="176" t="s">
        <v>614</v>
      </c>
      <c r="D119" s="177">
        <v>2001</v>
      </c>
      <c r="E119" s="177" t="s">
        <v>1849</v>
      </c>
      <c r="F119" s="177">
        <v>1</v>
      </c>
      <c r="G119" s="177">
        <v>4</v>
      </c>
      <c r="H119" s="178" t="s">
        <v>119</v>
      </c>
      <c r="I119" s="170" t="s">
        <v>1856</v>
      </c>
      <c r="J119" s="171" t="s">
        <v>1862</v>
      </c>
      <c r="K119" s="166" t="s">
        <v>1868</v>
      </c>
      <c r="L119" s="166" t="s">
        <v>1876</v>
      </c>
      <c r="M119" s="177" t="s">
        <v>1880</v>
      </c>
      <c r="N119" s="178" t="s">
        <v>615</v>
      </c>
      <c r="O119" s="178" t="s">
        <v>361</v>
      </c>
      <c r="P119" s="166" t="s">
        <v>1885</v>
      </c>
      <c r="Q119" s="166" t="s">
        <v>1890</v>
      </c>
      <c r="R119" s="178" t="s">
        <v>395</v>
      </c>
      <c r="S119" s="171" t="s">
        <v>1903</v>
      </c>
      <c r="T119" s="171" t="s">
        <v>1903</v>
      </c>
      <c r="U119" s="177">
        <v>5</v>
      </c>
      <c r="V119" s="166" t="s">
        <v>1903</v>
      </c>
      <c r="W119" s="180"/>
    </row>
    <row r="120" spans="1:23" ht="85.5" x14ac:dyDescent="0.2">
      <c r="A120" s="162">
        <f t="shared" si="1"/>
        <v>119</v>
      </c>
      <c r="B120" s="175" t="s">
        <v>616</v>
      </c>
      <c r="C120" s="176" t="s">
        <v>1816</v>
      </c>
      <c r="D120" s="177">
        <v>2008</v>
      </c>
      <c r="E120" s="177" t="s">
        <v>1849</v>
      </c>
      <c r="F120" s="177">
        <v>2</v>
      </c>
      <c r="G120" s="177">
        <v>4</v>
      </c>
      <c r="H120" s="178" t="s">
        <v>119</v>
      </c>
      <c r="I120" s="170" t="s">
        <v>1856</v>
      </c>
      <c r="J120" s="171" t="s">
        <v>1862</v>
      </c>
      <c r="K120" s="166" t="s">
        <v>1868</v>
      </c>
      <c r="L120" s="166" t="s">
        <v>1876</v>
      </c>
      <c r="M120" s="177" t="s">
        <v>1880</v>
      </c>
      <c r="N120" s="178" t="s">
        <v>95</v>
      </c>
      <c r="O120" s="178" t="s">
        <v>617</v>
      </c>
      <c r="P120" s="166" t="s">
        <v>1885</v>
      </c>
      <c r="Q120" s="177" t="s">
        <v>1888</v>
      </c>
      <c r="R120" s="178" t="s">
        <v>618</v>
      </c>
      <c r="S120" s="171" t="s">
        <v>1903</v>
      </c>
      <c r="T120" s="171" t="s">
        <v>1903</v>
      </c>
      <c r="U120" s="177">
        <v>6</v>
      </c>
      <c r="V120" s="166" t="s">
        <v>1903</v>
      </c>
      <c r="W120" s="180"/>
    </row>
    <row r="121" spans="1:23" ht="57" x14ac:dyDescent="0.2">
      <c r="A121" s="162">
        <f t="shared" si="1"/>
        <v>120</v>
      </c>
      <c r="B121" s="163" t="s">
        <v>619</v>
      </c>
      <c r="C121" s="164" t="s">
        <v>620</v>
      </c>
      <c r="D121" s="165">
        <v>1999</v>
      </c>
      <c r="E121" s="166" t="s">
        <v>1847</v>
      </c>
      <c r="F121" s="165"/>
      <c r="G121" s="165"/>
      <c r="H121" s="164" t="s">
        <v>145</v>
      </c>
      <c r="I121" s="165" t="s">
        <v>1853</v>
      </c>
      <c r="J121" s="166" t="s">
        <v>1860</v>
      </c>
      <c r="K121" s="166" t="s">
        <v>1866</v>
      </c>
      <c r="L121" s="166" t="s">
        <v>1876</v>
      </c>
      <c r="M121" s="171" t="s">
        <v>1879</v>
      </c>
      <c r="N121" s="164" t="s">
        <v>276</v>
      </c>
      <c r="O121" s="164" t="s">
        <v>17</v>
      </c>
      <c r="P121" s="165"/>
      <c r="Q121" s="166" t="s">
        <v>1891</v>
      </c>
      <c r="R121" s="165"/>
      <c r="S121" s="165"/>
      <c r="T121" s="165"/>
      <c r="U121" s="164" t="s">
        <v>57</v>
      </c>
      <c r="V121" s="170" t="s">
        <v>1906</v>
      </c>
      <c r="W121" s="184"/>
    </row>
    <row r="122" spans="1:23" ht="71.25" x14ac:dyDescent="0.2">
      <c r="A122" s="162">
        <f t="shared" si="1"/>
        <v>121</v>
      </c>
      <c r="B122" s="163" t="s">
        <v>621</v>
      </c>
      <c r="C122" s="164" t="s">
        <v>622</v>
      </c>
      <c r="D122" s="166">
        <v>1997</v>
      </c>
      <c r="E122" s="166" t="s">
        <v>1848</v>
      </c>
      <c r="F122" s="166">
        <v>2</v>
      </c>
      <c r="G122" s="166">
        <v>2</v>
      </c>
      <c r="H122" s="164" t="s">
        <v>422</v>
      </c>
      <c r="I122" s="165" t="s">
        <v>1853</v>
      </c>
      <c r="J122" s="166" t="s">
        <v>1860</v>
      </c>
      <c r="K122" s="166" t="s">
        <v>1868</v>
      </c>
      <c r="L122" s="166" t="s">
        <v>1876</v>
      </c>
      <c r="M122" s="166" t="s">
        <v>1881</v>
      </c>
      <c r="N122" s="164" t="s">
        <v>623</v>
      </c>
      <c r="O122" s="164" t="s">
        <v>624</v>
      </c>
      <c r="P122" s="166" t="s">
        <v>1885</v>
      </c>
      <c r="Q122" s="166" t="s">
        <v>1890</v>
      </c>
      <c r="R122" s="164" t="s">
        <v>625</v>
      </c>
      <c r="S122" s="171" t="s">
        <v>1903</v>
      </c>
      <c r="T122" s="171" t="s">
        <v>1903</v>
      </c>
      <c r="U122" s="164" t="s">
        <v>612</v>
      </c>
      <c r="V122" s="166" t="s">
        <v>1903</v>
      </c>
      <c r="W122" s="184"/>
    </row>
    <row r="123" spans="1:23" ht="57" x14ac:dyDescent="0.2">
      <c r="A123" s="162">
        <f t="shared" si="1"/>
        <v>122</v>
      </c>
      <c r="B123" s="163" t="s">
        <v>626</v>
      </c>
      <c r="C123" s="182" t="s">
        <v>627</v>
      </c>
      <c r="D123" s="166">
        <v>2006</v>
      </c>
      <c r="E123" s="183" t="s">
        <v>1851</v>
      </c>
      <c r="F123" s="166">
        <v>3</v>
      </c>
      <c r="G123" s="164" t="s">
        <v>58</v>
      </c>
      <c r="H123" s="164" t="s">
        <v>628</v>
      </c>
      <c r="I123" s="165" t="s">
        <v>1857</v>
      </c>
      <c r="J123" s="171" t="s">
        <v>1862</v>
      </c>
      <c r="K123" s="166" t="s">
        <v>1868</v>
      </c>
      <c r="L123" s="166" t="s">
        <v>1876</v>
      </c>
      <c r="M123" s="171" t="s">
        <v>1879</v>
      </c>
      <c r="N123" s="164" t="s">
        <v>629</v>
      </c>
      <c r="O123" s="164" t="s">
        <v>630</v>
      </c>
      <c r="P123" s="166" t="s">
        <v>1885</v>
      </c>
      <c r="Q123" s="171" t="s">
        <v>1892</v>
      </c>
      <c r="R123" s="164" t="s">
        <v>123</v>
      </c>
      <c r="S123" s="171" t="s">
        <v>1903</v>
      </c>
      <c r="T123" s="171" t="s">
        <v>1903</v>
      </c>
      <c r="U123" s="164" t="s">
        <v>58</v>
      </c>
      <c r="V123" s="166" t="s">
        <v>1903</v>
      </c>
      <c r="W123" s="184"/>
    </row>
    <row r="124" spans="1:23" ht="72" x14ac:dyDescent="0.2">
      <c r="A124" s="162">
        <f t="shared" si="1"/>
        <v>123</v>
      </c>
      <c r="B124" s="163" t="s">
        <v>631</v>
      </c>
      <c r="C124" s="182" t="s">
        <v>632</v>
      </c>
      <c r="D124" s="166">
        <v>2011</v>
      </c>
      <c r="E124" s="183" t="s">
        <v>1851</v>
      </c>
      <c r="F124" s="166">
        <v>3</v>
      </c>
      <c r="G124" s="164" t="s">
        <v>58</v>
      </c>
      <c r="H124" s="164" t="s">
        <v>190</v>
      </c>
      <c r="I124" s="170" t="s">
        <v>1854</v>
      </c>
      <c r="J124" s="171" t="s">
        <v>1862</v>
      </c>
      <c r="K124" s="166" t="s">
        <v>1868</v>
      </c>
      <c r="L124" s="171" t="s">
        <v>1875</v>
      </c>
      <c r="M124" s="171" t="s">
        <v>1879</v>
      </c>
      <c r="N124" s="164" t="s">
        <v>633</v>
      </c>
      <c r="O124" s="164" t="s">
        <v>634</v>
      </c>
      <c r="P124" s="166" t="s">
        <v>1885</v>
      </c>
      <c r="Q124" s="171" t="s">
        <v>1892</v>
      </c>
      <c r="R124" s="164" t="s">
        <v>635</v>
      </c>
      <c r="S124" s="171" t="s">
        <v>1903</v>
      </c>
      <c r="T124" s="171" t="s">
        <v>1903</v>
      </c>
      <c r="U124" s="164" t="s">
        <v>58</v>
      </c>
      <c r="V124" s="166" t="s">
        <v>1903</v>
      </c>
      <c r="W124" s="184"/>
    </row>
    <row r="125" spans="1:23" ht="99.75" x14ac:dyDescent="0.2">
      <c r="A125" s="162">
        <f t="shared" si="1"/>
        <v>124</v>
      </c>
      <c r="B125" s="163" t="s">
        <v>631</v>
      </c>
      <c r="C125" s="182" t="s">
        <v>636</v>
      </c>
      <c r="D125" s="166">
        <v>2009</v>
      </c>
      <c r="E125" s="183" t="s">
        <v>1851</v>
      </c>
      <c r="F125" s="166">
        <v>3</v>
      </c>
      <c r="G125" s="164" t="s">
        <v>58</v>
      </c>
      <c r="H125" s="164" t="s">
        <v>190</v>
      </c>
      <c r="I125" s="170" t="s">
        <v>1854</v>
      </c>
      <c r="J125" s="171" t="s">
        <v>1862</v>
      </c>
      <c r="K125" s="166" t="s">
        <v>1868</v>
      </c>
      <c r="L125" s="171" t="s">
        <v>1875</v>
      </c>
      <c r="M125" s="171" t="s">
        <v>1879</v>
      </c>
      <c r="N125" s="164" t="s">
        <v>637</v>
      </c>
      <c r="O125" s="164" t="s">
        <v>638</v>
      </c>
      <c r="P125" s="166" t="s">
        <v>1885</v>
      </c>
      <c r="Q125" s="171" t="s">
        <v>1892</v>
      </c>
      <c r="R125" s="164" t="s">
        <v>639</v>
      </c>
      <c r="S125" s="164" t="s">
        <v>58</v>
      </c>
      <c r="T125" s="164" t="s">
        <v>58</v>
      </c>
      <c r="U125" s="164" t="s">
        <v>58</v>
      </c>
      <c r="V125" s="166" t="s">
        <v>1906</v>
      </c>
      <c r="W125" s="184"/>
    </row>
    <row r="126" spans="1:23" ht="71.25" x14ac:dyDescent="0.2">
      <c r="A126" s="162">
        <f t="shared" si="1"/>
        <v>125</v>
      </c>
      <c r="B126" s="163" t="s">
        <v>631</v>
      </c>
      <c r="C126" s="182" t="s">
        <v>640</v>
      </c>
      <c r="D126" s="166">
        <v>2012</v>
      </c>
      <c r="E126" s="183" t="s">
        <v>1851</v>
      </c>
      <c r="F126" s="164" t="s">
        <v>641</v>
      </c>
      <c r="G126" s="166">
        <v>1</v>
      </c>
      <c r="H126" s="164" t="s">
        <v>190</v>
      </c>
      <c r="I126" s="170" t="s">
        <v>1854</v>
      </c>
      <c r="J126" s="171" t="s">
        <v>1861</v>
      </c>
      <c r="K126" s="166" t="s">
        <v>1868</v>
      </c>
      <c r="L126" s="171" t="s">
        <v>1875</v>
      </c>
      <c r="M126" s="166" t="s">
        <v>1881</v>
      </c>
      <c r="N126" s="164" t="s">
        <v>642</v>
      </c>
      <c r="O126" s="164" t="s">
        <v>643</v>
      </c>
      <c r="P126" s="166" t="s">
        <v>1885</v>
      </c>
      <c r="Q126" s="166" t="s">
        <v>1894</v>
      </c>
      <c r="R126" s="164" t="s">
        <v>644</v>
      </c>
      <c r="S126" s="171" t="s">
        <v>1903</v>
      </c>
      <c r="T126" s="171" t="s">
        <v>1903</v>
      </c>
      <c r="U126" s="164" t="s">
        <v>58</v>
      </c>
      <c r="V126" s="166" t="s">
        <v>1903</v>
      </c>
      <c r="W126" s="184"/>
    </row>
    <row r="127" spans="1:23" ht="71.25" x14ac:dyDescent="0.2">
      <c r="A127" s="162">
        <f t="shared" si="1"/>
        <v>126</v>
      </c>
      <c r="B127" s="163" t="s">
        <v>645</v>
      </c>
      <c r="C127" s="182" t="s">
        <v>646</v>
      </c>
      <c r="D127" s="166">
        <v>2012</v>
      </c>
      <c r="E127" s="183" t="s">
        <v>1851</v>
      </c>
      <c r="F127" s="166">
        <v>3</v>
      </c>
      <c r="G127" s="164" t="s">
        <v>58</v>
      </c>
      <c r="H127" s="164" t="s">
        <v>190</v>
      </c>
      <c r="I127" s="170" t="s">
        <v>1854</v>
      </c>
      <c r="J127" s="171" t="s">
        <v>1862</v>
      </c>
      <c r="K127" s="166" t="s">
        <v>1868</v>
      </c>
      <c r="L127" s="171" t="s">
        <v>1875</v>
      </c>
      <c r="M127" s="171" t="s">
        <v>1879</v>
      </c>
      <c r="N127" s="164" t="s">
        <v>647</v>
      </c>
      <c r="O127" s="164" t="s">
        <v>648</v>
      </c>
      <c r="P127" s="166" t="s">
        <v>1885</v>
      </c>
      <c r="Q127" s="166" t="s">
        <v>1894</v>
      </c>
      <c r="R127" s="164" t="s">
        <v>123</v>
      </c>
      <c r="S127" s="171" t="s">
        <v>1903</v>
      </c>
      <c r="T127" s="164" t="s">
        <v>58</v>
      </c>
      <c r="U127" s="164" t="s">
        <v>58</v>
      </c>
      <c r="V127" s="166" t="s">
        <v>1903</v>
      </c>
      <c r="W127" s="184"/>
    </row>
    <row r="128" spans="1:23" ht="57" x14ac:dyDescent="0.2">
      <c r="A128" s="162">
        <f t="shared" si="1"/>
        <v>127</v>
      </c>
      <c r="B128" s="163" t="s">
        <v>645</v>
      </c>
      <c r="C128" s="182" t="s">
        <v>649</v>
      </c>
      <c r="D128" s="166">
        <v>2010</v>
      </c>
      <c r="E128" s="183" t="s">
        <v>1851</v>
      </c>
      <c r="F128" s="166">
        <v>3</v>
      </c>
      <c r="G128" s="164" t="s">
        <v>58</v>
      </c>
      <c r="H128" s="164" t="s">
        <v>190</v>
      </c>
      <c r="I128" s="170" t="s">
        <v>1854</v>
      </c>
      <c r="J128" s="171" t="s">
        <v>1862</v>
      </c>
      <c r="K128" s="166" t="s">
        <v>1868</v>
      </c>
      <c r="L128" s="171" t="s">
        <v>1875</v>
      </c>
      <c r="M128" s="171" t="s">
        <v>1879</v>
      </c>
      <c r="N128" s="164" t="s">
        <v>650</v>
      </c>
      <c r="O128" s="164" t="s">
        <v>651</v>
      </c>
      <c r="P128" s="166" t="s">
        <v>1885</v>
      </c>
      <c r="Q128" s="171" t="s">
        <v>1892</v>
      </c>
      <c r="R128" s="164" t="s">
        <v>123</v>
      </c>
      <c r="S128" s="171" t="s">
        <v>1903</v>
      </c>
      <c r="T128" s="171" t="s">
        <v>1903</v>
      </c>
      <c r="U128" s="164" t="s">
        <v>58</v>
      </c>
      <c r="V128" s="166" t="s">
        <v>1903</v>
      </c>
      <c r="W128" s="184"/>
    </row>
    <row r="129" spans="1:23" ht="85.5" x14ac:dyDescent="0.2">
      <c r="A129" s="162">
        <f t="shared" si="1"/>
        <v>128</v>
      </c>
      <c r="B129" s="168" t="s">
        <v>652</v>
      </c>
      <c r="C129" s="182" t="s">
        <v>653</v>
      </c>
      <c r="D129" s="170">
        <v>2004</v>
      </c>
      <c r="E129" s="171" t="s">
        <v>1775</v>
      </c>
      <c r="F129" s="172" t="s">
        <v>539</v>
      </c>
      <c r="G129" s="171">
        <v>4</v>
      </c>
      <c r="H129" s="172" t="s">
        <v>654</v>
      </c>
      <c r="I129" s="165" t="s">
        <v>1853</v>
      </c>
      <c r="J129" s="171" t="s">
        <v>1861</v>
      </c>
      <c r="K129" s="166" t="s">
        <v>1866</v>
      </c>
      <c r="L129" s="166" t="s">
        <v>1876</v>
      </c>
      <c r="M129" s="172" t="s">
        <v>1884</v>
      </c>
      <c r="N129" s="172" t="s">
        <v>655</v>
      </c>
      <c r="O129" s="172" t="s">
        <v>264</v>
      </c>
      <c r="P129" s="166" t="s">
        <v>1885</v>
      </c>
      <c r="Q129" s="177" t="s">
        <v>1888</v>
      </c>
      <c r="R129" s="172" t="s">
        <v>656</v>
      </c>
      <c r="S129" s="171" t="s">
        <v>1903</v>
      </c>
      <c r="T129" s="171" t="s">
        <v>1903</v>
      </c>
      <c r="U129" s="171">
        <v>4</v>
      </c>
      <c r="V129" s="171" t="s">
        <v>1902</v>
      </c>
      <c r="W129" s="185" t="s">
        <v>657</v>
      </c>
    </row>
    <row r="130" spans="1:23" ht="71.25" x14ac:dyDescent="0.2">
      <c r="A130" s="162">
        <f t="shared" si="1"/>
        <v>129</v>
      </c>
      <c r="B130" s="175" t="s">
        <v>658</v>
      </c>
      <c r="C130" s="176" t="s">
        <v>1817</v>
      </c>
      <c r="D130" s="177">
        <v>2006</v>
      </c>
      <c r="E130" s="177" t="s">
        <v>1849</v>
      </c>
      <c r="F130" s="177">
        <v>2</v>
      </c>
      <c r="G130" s="178" t="s">
        <v>659</v>
      </c>
      <c r="H130" s="178" t="s">
        <v>227</v>
      </c>
      <c r="I130" s="165" t="s">
        <v>1857</v>
      </c>
      <c r="J130" s="171" t="s">
        <v>1862</v>
      </c>
      <c r="K130" s="166" t="s">
        <v>1868</v>
      </c>
      <c r="L130" s="166" t="s">
        <v>1876</v>
      </c>
      <c r="M130" s="171" t="s">
        <v>1879</v>
      </c>
      <c r="N130" s="178" t="s">
        <v>660</v>
      </c>
      <c r="O130" s="178" t="s">
        <v>661</v>
      </c>
      <c r="P130" s="166" t="s">
        <v>1885</v>
      </c>
      <c r="Q130" s="177" t="s">
        <v>1889</v>
      </c>
      <c r="R130" s="178" t="s">
        <v>662</v>
      </c>
      <c r="S130" s="171" t="s">
        <v>1903</v>
      </c>
      <c r="T130" s="171" t="s">
        <v>1903</v>
      </c>
      <c r="U130" s="177">
        <v>5</v>
      </c>
      <c r="V130" s="166" t="s">
        <v>1903</v>
      </c>
      <c r="W130" s="180"/>
    </row>
    <row r="131" spans="1:23" ht="99.75" x14ac:dyDescent="0.2">
      <c r="A131" s="162">
        <f t="shared" ref="A131:A194" si="2">$A130+1</f>
        <v>130</v>
      </c>
      <c r="B131" s="163" t="s">
        <v>663</v>
      </c>
      <c r="C131" s="182" t="s">
        <v>664</v>
      </c>
      <c r="D131" s="166">
        <v>1994</v>
      </c>
      <c r="E131" s="183" t="s">
        <v>1851</v>
      </c>
      <c r="F131" s="166">
        <v>3</v>
      </c>
      <c r="G131" s="164" t="s">
        <v>58</v>
      </c>
      <c r="H131" s="164" t="s">
        <v>311</v>
      </c>
      <c r="I131" s="170" t="s">
        <v>1856</v>
      </c>
      <c r="J131" s="171" t="s">
        <v>1862</v>
      </c>
      <c r="K131" s="166" t="s">
        <v>1868</v>
      </c>
      <c r="L131" s="166" t="s">
        <v>1876</v>
      </c>
      <c r="M131" s="171" t="s">
        <v>1879</v>
      </c>
      <c r="N131" s="164" t="s">
        <v>665</v>
      </c>
      <c r="O131" s="164" t="s">
        <v>666</v>
      </c>
      <c r="P131" s="166" t="s">
        <v>1885</v>
      </c>
      <c r="Q131" s="171" t="s">
        <v>1892</v>
      </c>
      <c r="R131" s="164" t="s">
        <v>123</v>
      </c>
      <c r="S131" s="171" t="s">
        <v>1903</v>
      </c>
      <c r="T131" s="171" t="s">
        <v>1903</v>
      </c>
      <c r="U131" s="164" t="s">
        <v>58</v>
      </c>
      <c r="V131" s="166" t="s">
        <v>1903</v>
      </c>
      <c r="W131" s="184"/>
    </row>
    <row r="132" spans="1:23" ht="57" x14ac:dyDescent="0.2">
      <c r="A132" s="162">
        <f t="shared" si="2"/>
        <v>131</v>
      </c>
      <c r="B132" s="168" t="s">
        <v>667</v>
      </c>
      <c r="C132" s="182" t="s">
        <v>668</v>
      </c>
      <c r="D132" s="170">
        <v>2003</v>
      </c>
      <c r="E132" s="171" t="s">
        <v>1775</v>
      </c>
      <c r="F132" s="172" t="s">
        <v>485</v>
      </c>
      <c r="G132" s="171">
        <v>5</v>
      </c>
      <c r="H132" s="172" t="s">
        <v>281</v>
      </c>
      <c r="I132" s="170" t="s">
        <v>1854</v>
      </c>
      <c r="J132" s="171" t="s">
        <v>1861</v>
      </c>
      <c r="K132" s="166" t="s">
        <v>1866</v>
      </c>
      <c r="L132" s="166" t="s">
        <v>1876</v>
      </c>
      <c r="M132" s="171" t="s">
        <v>1879</v>
      </c>
      <c r="N132" s="172" t="s">
        <v>669</v>
      </c>
      <c r="O132" s="172" t="s">
        <v>140</v>
      </c>
      <c r="P132" s="166" t="s">
        <v>1885</v>
      </c>
      <c r="Q132" s="166" t="s">
        <v>1894</v>
      </c>
      <c r="R132" s="172" t="s">
        <v>670</v>
      </c>
      <c r="S132" s="171" t="s">
        <v>1903</v>
      </c>
      <c r="T132" s="171" t="s">
        <v>1903</v>
      </c>
      <c r="U132" s="170">
        <v>1</v>
      </c>
      <c r="V132" s="166" t="s">
        <v>1903</v>
      </c>
      <c r="W132" s="174"/>
    </row>
    <row r="133" spans="1:23" ht="42.75" x14ac:dyDescent="0.2">
      <c r="A133" s="162">
        <f t="shared" si="2"/>
        <v>132</v>
      </c>
      <c r="B133" s="191" t="s">
        <v>671</v>
      </c>
      <c r="C133" s="192" t="s">
        <v>1818</v>
      </c>
      <c r="D133" s="177">
        <v>2010</v>
      </c>
      <c r="E133" s="177" t="s">
        <v>1849</v>
      </c>
      <c r="F133" s="177">
        <v>1</v>
      </c>
      <c r="G133" s="177">
        <v>1</v>
      </c>
      <c r="H133" s="178" t="s">
        <v>672</v>
      </c>
      <c r="I133" s="178" t="s">
        <v>1859</v>
      </c>
      <c r="J133" s="179" t="s">
        <v>1863</v>
      </c>
      <c r="K133" s="179" t="s">
        <v>1867</v>
      </c>
      <c r="L133" s="171" t="s">
        <v>1875</v>
      </c>
      <c r="M133" s="171" t="s">
        <v>1879</v>
      </c>
      <c r="N133" s="178" t="s">
        <v>674</v>
      </c>
      <c r="O133" s="178" t="s">
        <v>675</v>
      </c>
      <c r="P133" s="166" t="s">
        <v>1885</v>
      </c>
      <c r="Q133" s="166" t="s">
        <v>1890</v>
      </c>
      <c r="R133" s="178" t="s">
        <v>676</v>
      </c>
      <c r="S133" s="171" t="s">
        <v>1903</v>
      </c>
      <c r="T133" s="171" t="s">
        <v>1903</v>
      </c>
      <c r="U133" s="177">
        <v>5</v>
      </c>
      <c r="V133" s="171" t="s">
        <v>1902</v>
      </c>
      <c r="W133" s="180"/>
    </row>
    <row r="134" spans="1:23" ht="71.25" x14ac:dyDescent="0.2">
      <c r="A134" s="162">
        <f t="shared" si="2"/>
        <v>133</v>
      </c>
      <c r="B134" s="193" t="s">
        <v>677</v>
      </c>
      <c r="C134" s="194" t="s">
        <v>678</v>
      </c>
      <c r="D134" s="170">
        <v>2008</v>
      </c>
      <c r="E134" s="171" t="s">
        <v>1775</v>
      </c>
      <c r="F134" s="171">
        <v>1</v>
      </c>
      <c r="G134" s="171">
        <v>4</v>
      </c>
      <c r="H134" s="172" t="s">
        <v>227</v>
      </c>
      <c r="I134" s="165" t="s">
        <v>1857</v>
      </c>
      <c r="J134" s="166" t="s">
        <v>1860</v>
      </c>
      <c r="K134" s="166" t="s">
        <v>1868</v>
      </c>
      <c r="L134" s="166" t="s">
        <v>1876</v>
      </c>
      <c r="M134" s="171" t="s">
        <v>1879</v>
      </c>
      <c r="N134" s="172" t="s">
        <v>679</v>
      </c>
      <c r="O134" s="172" t="s">
        <v>680</v>
      </c>
      <c r="P134" s="171" t="s">
        <v>1886</v>
      </c>
      <c r="Q134" s="171" t="s">
        <v>1892</v>
      </c>
      <c r="R134" s="172" t="s">
        <v>681</v>
      </c>
      <c r="S134" s="166" t="s">
        <v>1902</v>
      </c>
      <c r="T134" s="171" t="s">
        <v>1903</v>
      </c>
      <c r="U134" s="171">
        <v>4</v>
      </c>
      <c r="V134" s="171" t="s">
        <v>1902</v>
      </c>
      <c r="W134" s="185" t="s">
        <v>657</v>
      </c>
    </row>
    <row r="135" spans="1:23" ht="85.5" x14ac:dyDescent="0.2">
      <c r="A135" s="162">
        <f t="shared" si="2"/>
        <v>134</v>
      </c>
      <c r="B135" s="191" t="s">
        <v>682</v>
      </c>
      <c r="C135" s="192" t="s">
        <v>683</v>
      </c>
      <c r="D135" s="177">
        <v>2009</v>
      </c>
      <c r="E135" s="177" t="s">
        <v>1849</v>
      </c>
      <c r="F135" s="177">
        <v>1</v>
      </c>
      <c r="G135" s="177">
        <v>1</v>
      </c>
      <c r="H135" s="178" t="s">
        <v>61</v>
      </c>
      <c r="I135" s="165" t="s">
        <v>1857</v>
      </c>
      <c r="J135" s="166" t="s">
        <v>1860</v>
      </c>
      <c r="K135" s="166" t="s">
        <v>1868</v>
      </c>
      <c r="L135" s="171" t="s">
        <v>1875</v>
      </c>
      <c r="M135" s="177" t="s">
        <v>1880</v>
      </c>
      <c r="N135" s="178" t="s">
        <v>95</v>
      </c>
      <c r="O135" s="178" t="s">
        <v>100</v>
      </c>
      <c r="P135" s="166" t="s">
        <v>1885</v>
      </c>
      <c r="Q135" s="177" t="s">
        <v>1889</v>
      </c>
      <c r="R135" s="178" t="s">
        <v>684</v>
      </c>
      <c r="S135" s="171" t="s">
        <v>1903</v>
      </c>
      <c r="T135" s="171" t="s">
        <v>1903</v>
      </c>
      <c r="U135" s="177">
        <v>6</v>
      </c>
      <c r="V135" s="166" t="s">
        <v>1903</v>
      </c>
      <c r="W135" s="180"/>
    </row>
    <row r="136" spans="1:23" ht="57" x14ac:dyDescent="0.2">
      <c r="A136" s="162">
        <f t="shared" si="2"/>
        <v>135</v>
      </c>
      <c r="B136" s="193" t="s">
        <v>685</v>
      </c>
      <c r="C136" s="194" t="s">
        <v>686</v>
      </c>
      <c r="D136" s="170">
        <v>1993</v>
      </c>
      <c r="E136" s="171" t="s">
        <v>1775</v>
      </c>
      <c r="F136" s="172" t="s">
        <v>377</v>
      </c>
      <c r="G136" s="170"/>
      <c r="H136" s="172" t="s">
        <v>68</v>
      </c>
      <c r="I136" s="165" t="s">
        <v>1853</v>
      </c>
      <c r="J136" s="171" t="s">
        <v>1861</v>
      </c>
      <c r="K136" s="166" t="s">
        <v>1866</v>
      </c>
      <c r="L136" s="166" t="s">
        <v>1876</v>
      </c>
      <c r="M136" s="171" t="s">
        <v>1879</v>
      </c>
      <c r="N136" s="172" t="s">
        <v>687</v>
      </c>
      <c r="O136" s="172" t="s">
        <v>140</v>
      </c>
      <c r="P136" s="166" t="s">
        <v>1885</v>
      </c>
      <c r="Q136" s="171" t="s">
        <v>1893</v>
      </c>
      <c r="R136" s="172" t="s">
        <v>688</v>
      </c>
      <c r="S136" s="171" t="s">
        <v>1903</v>
      </c>
      <c r="T136" s="171" t="s">
        <v>1903</v>
      </c>
      <c r="U136" s="172" t="s">
        <v>266</v>
      </c>
      <c r="V136" s="166" t="s">
        <v>1903</v>
      </c>
      <c r="W136" s="174"/>
    </row>
    <row r="137" spans="1:23" ht="57" x14ac:dyDescent="0.2">
      <c r="A137" s="162">
        <f t="shared" si="2"/>
        <v>136</v>
      </c>
      <c r="B137" s="193" t="s">
        <v>689</v>
      </c>
      <c r="C137" s="195" t="s">
        <v>690</v>
      </c>
      <c r="D137" s="170">
        <v>1992</v>
      </c>
      <c r="E137" s="171" t="s">
        <v>1775</v>
      </c>
      <c r="F137" s="171">
        <v>1</v>
      </c>
      <c r="G137" s="170"/>
      <c r="H137" s="172" t="s">
        <v>281</v>
      </c>
      <c r="I137" s="170" t="s">
        <v>1854</v>
      </c>
      <c r="J137" s="171" t="s">
        <v>1861</v>
      </c>
      <c r="K137" s="166" t="s">
        <v>1866</v>
      </c>
      <c r="L137" s="166" t="s">
        <v>1876</v>
      </c>
      <c r="M137" s="171" t="s">
        <v>1879</v>
      </c>
      <c r="N137" s="172" t="s">
        <v>69</v>
      </c>
      <c r="O137" s="172" t="s">
        <v>691</v>
      </c>
      <c r="P137" s="171" t="s">
        <v>1886</v>
      </c>
      <c r="Q137" s="171" t="s">
        <v>1892</v>
      </c>
      <c r="R137" s="172" t="s">
        <v>692</v>
      </c>
      <c r="S137" s="171" t="s">
        <v>1903</v>
      </c>
      <c r="T137" s="171" t="s">
        <v>1903</v>
      </c>
      <c r="U137" s="171">
        <v>4</v>
      </c>
      <c r="V137" s="166" t="s">
        <v>1903</v>
      </c>
      <c r="W137" s="174"/>
    </row>
    <row r="138" spans="1:23" ht="57" x14ac:dyDescent="0.2">
      <c r="A138" s="162">
        <f t="shared" si="2"/>
        <v>137</v>
      </c>
      <c r="B138" s="196" t="s">
        <v>693</v>
      </c>
      <c r="C138" s="194" t="s">
        <v>694</v>
      </c>
      <c r="D138" s="166">
        <v>1998</v>
      </c>
      <c r="E138" s="183" t="s">
        <v>1851</v>
      </c>
      <c r="F138" s="166">
        <v>3</v>
      </c>
      <c r="G138" s="164" t="s">
        <v>58</v>
      </c>
      <c r="H138" s="164" t="s">
        <v>311</v>
      </c>
      <c r="I138" s="170" t="s">
        <v>1856</v>
      </c>
      <c r="J138" s="171" t="s">
        <v>1862</v>
      </c>
      <c r="K138" s="164" t="s">
        <v>1869</v>
      </c>
      <c r="L138" s="166" t="s">
        <v>1876</v>
      </c>
      <c r="M138" s="171" t="s">
        <v>1879</v>
      </c>
      <c r="N138" s="164" t="s">
        <v>696</v>
      </c>
      <c r="O138" s="164" t="s">
        <v>697</v>
      </c>
      <c r="P138" s="166" t="s">
        <v>1885</v>
      </c>
      <c r="Q138" s="166" t="s">
        <v>1894</v>
      </c>
      <c r="R138" s="164" t="s">
        <v>123</v>
      </c>
      <c r="S138" s="166" t="s">
        <v>1902</v>
      </c>
      <c r="T138" s="171" t="s">
        <v>1903</v>
      </c>
      <c r="U138" s="164" t="s">
        <v>58</v>
      </c>
      <c r="V138" s="166" t="s">
        <v>1903</v>
      </c>
      <c r="W138" s="184"/>
    </row>
    <row r="139" spans="1:23" ht="71.25" x14ac:dyDescent="0.2">
      <c r="A139" s="162">
        <f t="shared" si="2"/>
        <v>138</v>
      </c>
      <c r="B139" s="196" t="s">
        <v>698</v>
      </c>
      <c r="C139" s="197" t="s">
        <v>699</v>
      </c>
      <c r="D139" s="165">
        <v>1994</v>
      </c>
      <c r="E139" s="166" t="s">
        <v>1847</v>
      </c>
      <c r="F139" s="164" t="s">
        <v>700</v>
      </c>
      <c r="G139" s="164" t="s">
        <v>19</v>
      </c>
      <c r="H139" s="164" t="s">
        <v>90</v>
      </c>
      <c r="I139" s="170" t="s">
        <v>1854</v>
      </c>
      <c r="J139" s="179" t="s">
        <v>1863</v>
      </c>
      <c r="K139" s="166" t="s">
        <v>1866</v>
      </c>
      <c r="L139" s="166" t="s">
        <v>1876</v>
      </c>
      <c r="M139" s="177" t="s">
        <v>1880</v>
      </c>
      <c r="N139" s="164" t="s">
        <v>701</v>
      </c>
      <c r="O139" s="164" t="s">
        <v>702</v>
      </c>
      <c r="P139" s="166" t="s">
        <v>1885</v>
      </c>
      <c r="Q139" s="166" t="s">
        <v>1890</v>
      </c>
      <c r="R139" s="164" t="s">
        <v>703</v>
      </c>
      <c r="S139" s="171" t="s">
        <v>1903</v>
      </c>
      <c r="T139" s="171" t="s">
        <v>1903</v>
      </c>
      <c r="U139" s="164" t="s">
        <v>57</v>
      </c>
      <c r="V139" s="164" t="s">
        <v>58</v>
      </c>
      <c r="W139" s="167" t="s">
        <v>19</v>
      </c>
    </row>
    <row r="140" spans="1:23" ht="71.25" x14ac:dyDescent="0.2">
      <c r="A140" s="162">
        <f t="shared" si="2"/>
        <v>139</v>
      </c>
      <c r="B140" s="196" t="s">
        <v>704</v>
      </c>
      <c r="C140" s="197" t="s">
        <v>705</v>
      </c>
      <c r="D140" s="165">
        <v>2006</v>
      </c>
      <c r="E140" s="166" t="s">
        <v>1847</v>
      </c>
      <c r="F140" s="164" t="s">
        <v>331</v>
      </c>
      <c r="G140" s="164" t="s">
        <v>19</v>
      </c>
      <c r="H140" s="164" t="s">
        <v>706</v>
      </c>
      <c r="I140" s="170" t="s">
        <v>1854</v>
      </c>
      <c r="J140" s="171" t="s">
        <v>1862</v>
      </c>
      <c r="K140" s="166" t="s">
        <v>1868</v>
      </c>
      <c r="L140" s="166" t="s">
        <v>1876</v>
      </c>
      <c r="M140" s="177" t="s">
        <v>1880</v>
      </c>
      <c r="N140" s="164" t="s">
        <v>54</v>
      </c>
      <c r="O140" s="164" t="s">
        <v>429</v>
      </c>
      <c r="P140" s="166" t="s">
        <v>1885</v>
      </c>
      <c r="Q140" s="166" t="s">
        <v>1894</v>
      </c>
      <c r="R140" s="164" t="s">
        <v>707</v>
      </c>
      <c r="S140" s="171" t="s">
        <v>1903</v>
      </c>
      <c r="T140" s="171" t="s">
        <v>1903</v>
      </c>
      <c r="U140" s="164" t="s">
        <v>57</v>
      </c>
      <c r="V140" s="164" t="s">
        <v>58</v>
      </c>
      <c r="W140" s="181">
        <v>1</v>
      </c>
    </row>
    <row r="141" spans="1:23" ht="57" x14ac:dyDescent="0.2">
      <c r="A141" s="162">
        <f t="shared" si="2"/>
        <v>140</v>
      </c>
      <c r="B141" s="196" t="s">
        <v>708</v>
      </c>
      <c r="C141" s="197" t="s">
        <v>709</v>
      </c>
      <c r="D141" s="165">
        <v>1988</v>
      </c>
      <c r="E141" s="166" t="s">
        <v>1847</v>
      </c>
      <c r="F141" s="164" t="s">
        <v>710</v>
      </c>
      <c r="G141" s="164" t="s">
        <v>19</v>
      </c>
      <c r="H141" s="164" t="s">
        <v>281</v>
      </c>
      <c r="I141" s="170" t="s">
        <v>1854</v>
      </c>
      <c r="J141" s="179" t="s">
        <v>1863</v>
      </c>
      <c r="K141" s="166" t="s">
        <v>1866</v>
      </c>
      <c r="L141" s="166" t="s">
        <v>1876</v>
      </c>
      <c r="M141" s="171" t="s">
        <v>1879</v>
      </c>
      <c r="N141" s="164" t="s">
        <v>54</v>
      </c>
      <c r="O141" s="164" t="s">
        <v>469</v>
      </c>
      <c r="P141" s="166" t="s">
        <v>1885</v>
      </c>
      <c r="Q141" s="166" t="s">
        <v>1894</v>
      </c>
      <c r="R141" s="164" t="s">
        <v>711</v>
      </c>
      <c r="S141" s="171" t="s">
        <v>1903</v>
      </c>
      <c r="T141" s="171" t="s">
        <v>1903</v>
      </c>
      <c r="U141" s="164" t="s">
        <v>57</v>
      </c>
      <c r="V141" s="164" t="s">
        <v>58</v>
      </c>
      <c r="W141" s="167" t="s">
        <v>19</v>
      </c>
    </row>
    <row r="142" spans="1:23" ht="71.25" x14ac:dyDescent="0.2">
      <c r="A142" s="162">
        <f t="shared" si="2"/>
        <v>141</v>
      </c>
      <c r="B142" s="196" t="s">
        <v>712</v>
      </c>
      <c r="C142" s="197" t="s">
        <v>713</v>
      </c>
      <c r="D142" s="165">
        <v>2010</v>
      </c>
      <c r="E142" s="166" t="s">
        <v>1847</v>
      </c>
      <c r="F142" s="164" t="s">
        <v>714</v>
      </c>
      <c r="G142" s="164" t="s">
        <v>715</v>
      </c>
      <c r="H142" s="164" t="s">
        <v>196</v>
      </c>
      <c r="I142" s="165" t="s">
        <v>1853</v>
      </c>
      <c r="J142" s="171" t="s">
        <v>1862</v>
      </c>
      <c r="K142" s="166" t="s">
        <v>1868</v>
      </c>
      <c r="L142" s="166" t="s">
        <v>1876</v>
      </c>
      <c r="M142" s="171" t="s">
        <v>1879</v>
      </c>
      <c r="N142" s="164" t="s">
        <v>54</v>
      </c>
      <c r="O142" s="164" t="s">
        <v>429</v>
      </c>
      <c r="P142" s="166" t="s">
        <v>1885</v>
      </c>
      <c r="Q142" s="166" t="s">
        <v>1894</v>
      </c>
      <c r="R142" s="164" t="s">
        <v>716</v>
      </c>
      <c r="S142" s="165"/>
      <c r="T142" s="165"/>
      <c r="U142" s="165"/>
      <c r="V142" s="170" t="s">
        <v>1906</v>
      </c>
      <c r="W142" s="184"/>
    </row>
    <row r="143" spans="1:23" ht="99.75" x14ac:dyDescent="0.2">
      <c r="A143" s="162">
        <f t="shared" si="2"/>
        <v>142</v>
      </c>
      <c r="B143" s="196" t="s">
        <v>717</v>
      </c>
      <c r="C143" s="197" t="s">
        <v>718</v>
      </c>
      <c r="D143" s="166">
        <v>2001</v>
      </c>
      <c r="E143" s="166" t="s">
        <v>1848</v>
      </c>
      <c r="F143" s="166">
        <v>1</v>
      </c>
      <c r="G143" s="166">
        <v>4</v>
      </c>
      <c r="H143" s="164" t="s">
        <v>562</v>
      </c>
      <c r="I143" s="165" t="s">
        <v>1853</v>
      </c>
      <c r="J143" s="171" t="s">
        <v>1861</v>
      </c>
      <c r="K143" s="179" t="s">
        <v>1867</v>
      </c>
      <c r="L143" s="171" t="s">
        <v>1875</v>
      </c>
      <c r="M143" s="177" t="s">
        <v>1880</v>
      </c>
      <c r="N143" s="164" t="s">
        <v>719</v>
      </c>
      <c r="O143" s="164" t="s">
        <v>720</v>
      </c>
      <c r="P143" s="171" t="s">
        <v>1886</v>
      </c>
      <c r="Q143" s="166" t="s">
        <v>1890</v>
      </c>
      <c r="R143" s="164" t="s">
        <v>721</v>
      </c>
      <c r="S143" s="171" t="s">
        <v>1903</v>
      </c>
      <c r="T143" s="166" t="s">
        <v>1902</v>
      </c>
      <c r="U143" s="166">
        <v>10</v>
      </c>
      <c r="V143" s="166" t="s">
        <v>1903</v>
      </c>
      <c r="W143" s="184"/>
    </row>
    <row r="144" spans="1:23" ht="71.25" x14ac:dyDescent="0.2">
      <c r="A144" s="162">
        <f t="shared" si="2"/>
        <v>143</v>
      </c>
      <c r="B144" s="196" t="s">
        <v>722</v>
      </c>
      <c r="C144" s="197" t="s">
        <v>723</v>
      </c>
      <c r="D144" s="165">
        <v>2002</v>
      </c>
      <c r="E144" s="166" t="s">
        <v>1847</v>
      </c>
      <c r="F144" s="166">
        <v>2</v>
      </c>
      <c r="G144" s="164" t="s">
        <v>19</v>
      </c>
      <c r="H144" s="164" t="s">
        <v>440</v>
      </c>
      <c r="I144" s="165" t="s">
        <v>1853</v>
      </c>
      <c r="J144" s="171" t="s">
        <v>1862</v>
      </c>
      <c r="K144" s="166" t="s">
        <v>1868</v>
      </c>
      <c r="L144" s="166" t="s">
        <v>1876</v>
      </c>
      <c r="M144" s="171" t="s">
        <v>1879</v>
      </c>
      <c r="N144" s="164" t="s">
        <v>54</v>
      </c>
      <c r="O144" s="164" t="s">
        <v>429</v>
      </c>
      <c r="P144" s="166" t="s">
        <v>1885</v>
      </c>
      <c r="Q144" s="166" t="s">
        <v>1894</v>
      </c>
      <c r="R144" s="164" t="s">
        <v>724</v>
      </c>
      <c r="S144" s="171" t="s">
        <v>1903</v>
      </c>
      <c r="T144" s="171" t="s">
        <v>1903</v>
      </c>
      <c r="U144" s="164" t="s">
        <v>57</v>
      </c>
      <c r="V144" s="164" t="s">
        <v>58</v>
      </c>
      <c r="W144" s="181">
        <v>1</v>
      </c>
    </row>
    <row r="145" spans="1:23" ht="57" x14ac:dyDescent="0.2">
      <c r="A145" s="162">
        <f t="shared" si="2"/>
        <v>144</v>
      </c>
      <c r="B145" s="196" t="s">
        <v>725</v>
      </c>
      <c r="C145" s="197" t="s">
        <v>726</v>
      </c>
      <c r="D145" s="166">
        <v>2006</v>
      </c>
      <c r="E145" s="166" t="s">
        <v>1848</v>
      </c>
      <c r="F145" s="166">
        <v>3</v>
      </c>
      <c r="G145" s="166">
        <v>1</v>
      </c>
      <c r="H145" s="164" t="s">
        <v>727</v>
      </c>
      <c r="I145" s="165" t="s">
        <v>1853</v>
      </c>
      <c r="J145" s="179" t="s">
        <v>1863</v>
      </c>
      <c r="K145" s="166" t="s">
        <v>1866</v>
      </c>
      <c r="L145" s="166" t="s">
        <v>1876</v>
      </c>
      <c r="M145" s="166" t="s">
        <v>1881</v>
      </c>
      <c r="N145" s="164" t="s">
        <v>728</v>
      </c>
      <c r="O145" s="164" t="s">
        <v>729</v>
      </c>
      <c r="P145" s="166" t="s">
        <v>1885</v>
      </c>
      <c r="Q145" s="166" t="s">
        <v>1890</v>
      </c>
      <c r="R145" s="164" t="s">
        <v>730</v>
      </c>
      <c r="S145" s="171" t="s">
        <v>1903</v>
      </c>
      <c r="T145" s="166" t="s">
        <v>1902</v>
      </c>
      <c r="U145" s="166">
        <v>9</v>
      </c>
      <c r="V145" s="166" t="s">
        <v>1903</v>
      </c>
      <c r="W145" s="184"/>
    </row>
    <row r="146" spans="1:23" ht="71.25" x14ac:dyDescent="0.2">
      <c r="A146" s="162">
        <f t="shared" si="2"/>
        <v>145</v>
      </c>
      <c r="B146" s="196" t="s">
        <v>731</v>
      </c>
      <c r="C146" s="197" t="s">
        <v>732</v>
      </c>
      <c r="D146" s="166">
        <v>2006</v>
      </c>
      <c r="E146" s="166" t="s">
        <v>1848</v>
      </c>
      <c r="F146" s="166">
        <v>1</v>
      </c>
      <c r="G146" s="166">
        <v>1</v>
      </c>
      <c r="H146" s="164" t="s">
        <v>90</v>
      </c>
      <c r="I146" s="170" t="s">
        <v>1854</v>
      </c>
      <c r="J146" s="171" t="s">
        <v>1862</v>
      </c>
      <c r="K146" s="166" t="s">
        <v>1868</v>
      </c>
      <c r="L146" s="166" t="s">
        <v>1876</v>
      </c>
      <c r="M146" s="166" t="s">
        <v>1881</v>
      </c>
      <c r="N146" s="164" t="s">
        <v>733</v>
      </c>
      <c r="O146" s="164" t="s">
        <v>734</v>
      </c>
      <c r="P146" s="171" t="s">
        <v>1886</v>
      </c>
      <c r="Q146" s="166" t="s">
        <v>1890</v>
      </c>
      <c r="R146" s="164" t="s">
        <v>735</v>
      </c>
      <c r="S146" s="171" t="s">
        <v>1903</v>
      </c>
      <c r="T146" s="166" t="s">
        <v>1902</v>
      </c>
      <c r="U146" s="166">
        <v>9</v>
      </c>
      <c r="V146" s="166" t="s">
        <v>1903</v>
      </c>
      <c r="W146" s="184"/>
    </row>
    <row r="147" spans="1:23" ht="85.5" x14ac:dyDescent="0.2">
      <c r="A147" s="162">
        <f t="shared" si="2"/>
        <v>146</v>
      </c>
      <c r="B147" s="191" t="s">
        <v>736</v>
      </c>
      <c r="C147" s="192" t="s">
        <v>1819</v>
      </c>
      <c r="D147" s="177">
        <v>2012</v>
      </c>
      <c r="E147" s="177" t="s">
        <v>1849</v>
      </c>
      <c r="F147" s="177">
        <v>2</v>
      </c>
      <c r="G147" s="178" t="s">
        <v>737</v>
      </c>
      <c r="H147" s="178" t="s">
        <v>190</v>
      </c>
      <c r="I147" s="170" t="s">
        <v>1854</v>
      </c>
      <c r="J147" s="171" t="s">
        <v>1862</v>
      </c>
      <c r="K147" s="166" t="s">
        <v>1868</v>
      </c>
      <c r="L147" s="171" t="s">
        <v>1875</v>
      </c>
      <c r="M147" s="177" t="s">
        <v>1880</v>
      </c>
      <c r="N147" s="178" t="s">
        <v>110</v>
      </c>
      <c r="O147" s="178" t="s">
        <v>738</v>
      </c>
      <c r="P147" s="166" t="s">
        <v>1885</v>
      </c>
      <c r="Q147" s="177" t="s">
        <v>1888</v>
      </c>
      <c r="R147" s="178" t="s">
        <v>739</v>
      </c>
      <c r="S147" s="171" t="s">
        <v>1903</v>
      </c>
      <c r="T147" s="171" t="s">
        <v>1903</v>
      </c>
      <c r="U147" s="177">
        <v>7</v>
      </c>
      <c r="V147" s="166" t="s">
        <v>1903</v>
      </c>
      <c r="W147" s="180"/>
    </row>
    <row r="148" spans="1:23" ht="71.25" x14ac:dyDescent="0.2">
      <c r="A148" s="162">
        <f t="shared" si="2"/>
        <v>147</v>
      </c>
      <c r="B148" s="193" t="s">
        <v>740</v>
      </c>
      <c r="C148" s="194" t="s">
        <v>741</v>
      </c>
      <c r="D148" s="170">
        <v>2007</v>
      </c>
      <c r="E148" s="171" t="s">
        <v>1775</v>
      </c>
      <c r="F148" s="172" t="s">
        <v>485</v>
      </c>
      <c r="G148" s="170"/>
      <c r="H148" s="172" t="s">
        <v>530</v>
      </c>
      <c r="I148" s="183" t="s">
        <v>1855</v>
      </c>
      <c r="J148" s="171" t="s">
        <v>1861</v>
      </c>
      <c r="K148" s="166" t="s">
        <v>1868</v>
      </c>
      <c r="L148" s="171" t="s">
        <v>1875</v>
      </c>
      <c r="M148" s="172" t="s">
        <v>1884</v>
      </c>
      <c r="N148" s="172" t="s">
        <v>742</v>
      </c>
      <c r="O148" s="172" t="s">
        <v>264</v>
      </c>
      <c r="P148" s="166" t="s">
        <v>1885</v>
      </c>
      <c r="Q148" s="177" t="s">
        <v>1888</v>
      </c>
      <c r="R148" s="172" t="s">
        <v>743</v>
      </c>
      <c r="S148" s="166" t="s">
        <v>1902</v>
      </c>
      <c r="T148" s="166" t="s">
        <v>1902</v>
      </c>
      <c r="U148" s="171">
        <v>3</v>
      </c>
      <c r="V148" s="171" t="s">
        <v>1902</v>
      </c>
      <c r="W148" s="185" t="s">
        <v>744</v>
      </c>
    </row>
    <row r="149" spans="1:23" ht="85.5" x14ac:dyDescent="0.2">
      <c r="A149" s="162">
        <f t="shared" si="2"/>
        <v>148</v>
      </c>
      <c r="B149" s="196" t="s">
        <v>745</v>
      </c>
      <c r="C149" s="197" t="s">
        <v>746</v>
      </c>
      <c r="D149" s="165">
        <v>1984</v>
      </c>
      <c r="E149" s="166" t="s">
        <v>1847</v>
      </c>
      <c r="F149" s="166">
        <v>1</v>
      </c>
      <c r="G149" s="164" t="s">
        <v>19</v>
      </c>
      <c r="H149" s="164" t="s">
        <v>747</v>
      </c>
      <c r="I149" s="170" t="s">
        <v>1854</v>
      </c>
      <c r="J149" s="179" t="s">
        <v>1863</v>
      </c>
      <c r="K149" s="166" t="s">
        <v>1866</v>
      </c>
      <c r="L149" s="166" t="s">
        <v>1876</v>
      </c>
      <c r="M149" s="171" t="s">
        <v>1879</v>
      </c>
      <c r="N149" s="164" t="s">
        <v>54</v>
      </c>
      <c r="O149" s="164" t="s">
        <v>469</v>
      </c>
      <c r="P149" s="166" t="s">
        <v>1885</v>
      </c>
      <c r="Q149" s="166" t="s">
        <v>1894</v>
      </c>
      <c r="R149" s="164" t="s">
        <v>748</v>
      </c>
      <c r="S149" s="171" t="s">
        <v>1903</v>
      </c>
      <c r="T149" s="171" t="s">
        <v>1903</v>
      </c>
      <c r="U149" s="164" t="s">
        <v>57</v>
      </c>
      <c r="V149" s="164" t="s">
        <v>58</v>
      </c>
      <c r="W149" s="167" t="s">
        <v>19</v>
      </c>
    </row>
    <row r="150" spans="1:23" ht="128.25" x14ac:dyDescent="0.2">
      <c r="A150" s="162">
        <f t="shared" si="2"/>
        <v>149</v>
      </c>
      <c r="B150" s="196" t="s">
        <v>749</v>
      </c>
      <c r="C150" s="197" t="s">
        <v>750</v>
      </c>
      <c r="D150" s="165">
        <v>2010</v>
      </c>
      <c r="E150" s="166" t="s">
        <v>1847</v>
      </c>
      <c r="F150" s="164" t="s">
        <v>439</v>
      </c>
      <c r="G150" s="164" t="s">
        <v>19</v>
      </c>
      <c r="H150" s="164" t="s">
        <v>281</v>
      </c>
      <c r="I150" s="170" t="s">
        <v>1854</v>
      </c>
      <c r="J150" s="179" t="s">
        <v>1863</v>
      </c>
      <c r="K150" s="166" t="s">
        <v>1866</v>
      </c>
      <c r="L150" s="166" t="s">
        <v>1876</v>
      </c>
      <c r="M150" s="171" t="s">
        <v>1879</v>
      </c>
      <c r="N150" s="164" t="s">
        <v>54</v>
      </c>
      <c r="O150" s="164" t="s">
        <v>751</v>
      </c>
      <c r="P150" s="166" t="s">
        <v>1885</v>
      </c>
      <c r="Q150" s="166" t="s">
        <v>1894</v>
      </c>
      <c r="R150" s="164" t="s">
        <v>752</v>
      </c>
      <c r="S150" s="166" t="s">
        <v>1902</v>
      </c>
      <c r="T150" s="171" t="s">
        <v>1903</v>
      </c>
      <c r="U150" s="164" t="s">
        <v>57</v>
      </c>
      <c r="V150" s="164" t="s">
        <v>58</v>
      </c>
      <c r="W150" s="181">
        <v>1</v>
      </c>
    </row>
    <row r="151" spans="1:23" ht="71.25" x14ac:dyDescent="0.2">
      <c r="A151" s="162">
        <f t="shared" si="2"/>
        <v>150</v>
      </c>
      <c r="B151" s="193" t="s">
        <v>753</v>
      </c>
      <c r="C151" s="195" t="s">
        <v>754</v>
      </c>
      <c r="D151" s="170">
        <v>2007</v>
      </c>
      <c r="E151" s="188" t="s">
        <v>389</v>
      </c>
      <c r="F151" s="172" t="s">
        <v>755</v>
      </c>
      <c r="G151" s="172" t="s">
        <v>756</v>
      </c>
      <c r="H151" s="172" t="s">
        <v>757</v>
      </c>
      <c r="I151" s="183" t="s">
        <v>1855</v>
      </c>
      <c r="J151" s="179" t="s">
        <v>1863</v>
      </c>
      <c r="K151" s="166" t="s">
        <v>1868</v>
      </c>
      <c r="L151" s="171" t="s">
        <v>1875</v>
      </c>
      <c r="M151" s="172" t="s">
        <v>1883</v>
      </c>
      <c r="N151" s="172" t="s">
        <v>300</v>
      </c>
      <c r="O151" s="172" t="s">
        <v>758</v>
      </c>
      <c r="P151" s="166" t="s">
        <v>1885</v>
      </c>
      <c r="Q151" s="166" t="s">
        <v>1890</v>
      </c>
      <c r="R151" s="172" t="s">
        <v>759</v>
      </c>
      <c r="S151" s="171" t="s">
        <v>1903</v>
      </c>
      <c r="T151" s="171" t="s">
        <v>1903</v>
      </c>
      <c r="U151" s="172" t="s">
        <v>760</v>
      </c>
      <c r="V151" s="171" t="s">
        <v>1902</v>
      </c>
      <c r="W151" s="185" t="s">
        <v>761</v>
      </c>
    </row>
    <row r="152" spans="1:23" ht="57" x14ac:dyDescent="0.2">
      <c r="A152" s="162">
        <f t="shared" si="2"/>
        <v>151</v>
      </c>
      <c r="B152" s="191" t="s">
        <v>762</v>
      </c>
      <c r="C152" s="192" t="s">
        <v>763</v>
      </c>
      <c r="D152" s="177">
        <v>2003</v>
      </c>
      <c r="E152" s="177" t="s">
        <v>1849</v>
      </c>
      <c r="F152" s="178" t="s">
        <v>155</v>
      </c>
      <c r="G152" s="179"/>
      <c r="H152" s="178" t="s">
        <v>119</v>
      </c>
      <c r="I152" s="170" t="s">
        <v>1856</v>
      </c>
      <c r="J152" s="171" t="s">
        <v>1862</v>
      </c>
      <c r="K152" s="166" t="s">
        <v>1868</v>
      </c>
      <c r="L152" s="166" t="s">
        <v>1876</v>
      </c>
      <c r="M152" s="171" t="s">
        <v>1879</v>
      </c>
      <c r="N152" s="178" t="s">
        <v>764</v>
      </c>
      <c r="O152" s="178" t="s">
        <v>84</v>
      </c>
      <c r="P152" s="179"/>
      <c r="Q152" s="166" t="s">
        <v>1890</v>
      </c>
      <c r="R152" s="178" t="s">
        <v>765</v>
      </c>
      <c r="S152" s="166" t="s">
        <v>1902</v>
      </c>
      <c r="T152" s="166" t="s">
        <v>1902</v>
      </c>
      <c r="U152" s="177">
        <v>7</v>
      </c>
      <c r="V152" s="166" t="s">
        <v>1903</v>
      </c>
      <c r="W152" s="180"/>
    </row>
    <row r="153" spans="1:23" ht="71.25" x14ac:dyDescent="0.2">
      <c r="A153" s="162">
        <f t="shared" si="2"/>
        <v>152</v>
      </c>
      <c r="B153" s="196" t="s">
        <v>766</v>
      </c>
      <c r="C153" s="194" t="s">
        <v>767</v>
      </c>
      <c r="D153" s="166">
        <v>1994</v>
      </c>
      <c r="E153" s="183" t="s">
        <v>1851</v>
      </c>
      <c r="F153" s="166">
        <v>1</v>
      </c>
      <c r="G153" s="164" t="s">
        <v>58</v>
      </c>
      <c r="H153" s="164" t="s">
        <v>747</v>
      </c>
      <c r="I153" s="170" t="s">
        <v>1854</v>
      </c>
      <c r="J153" s="171" t="s">
        <v>1861</v>
      </c>
      <c r="K153" s="166" t="s">
        <v>1868</v>
      </c>
      <c r="L153" s="166" t="s">
        <v>1876</v>
      </c>
      <c r="M153" s="171" t="s">
        <v>1879</v>
      </c>
      <c r="N153" s="164" t="s">
        <v>768</v>
      </c>
      <c r="O153" s="164" t="s">
        <v>496</v>
      </c>
      <c r="P153" s="166" t="s">
        <v>1885</v>
      </c>
      <c r="Q153" s="177" t="s">
        <v>1889</v>
      </c>
      <c r="R153" s="164" t="s">
        <v>769</v>
      </c>
      <c r="S153" s="171" t="s">
        <v>1903</v>
      </c>
      <c r="T153" s="171" t="s">
        <v>1903</v>
      </c>
      <c r="U153" s="164" t="s">
        <v>58</v>
      </c>
      <c r="V153" s="166" t="s">
        <v>1903</v>
      </c>
      <c r="W153" s="184"/>
    </row>
    <row r="154" spans="1:23" ht="72" x14ac:dyDescent="0.2">
      <c r="A154" s="162">
        <f t="shared" si="2"/>
        <v>153</v>
      </c>
      <c r="B154" s="193" t="s">
        <v>770</v>
      </c>
      <c r="C154" s="194" t="s">
        <v>771</v>
      </c>
      <c r="D154" s="170">
        <v>2013</v>
      </c>
      <c r="E154" s="171" t="s">
        <v>1775</v>
      </c>
      <c r="F154" s="171">
        <v>1</v>
      </c>
      <c r="G154" s="171">
        <v>2</v>
      </c>
      <c r="H154" s="172" t="s">
        <v>53</v>
      </c>
      <c r="I154" s="165" t="s">
        <v>1857</v>
      </c>
      <c r="J154" s="170"/>
      <c r="K154" s="189" t="s">
        <v>1868</v>
      </c>
      <c r="L154" s="166" t="s">
        <v>1876</v>
      </c>
      <c r="M154" s="172" t="s">
        <v>1884</v>
      </c>
      <c r="N154" s="172" t="s">
        <v>69</v>
      </c>
      <c r="O154" s="172" t="s">
        <v>221</v>
      </c>
      <c r="P154" s="166" t="s">
        <v>1885</v>
      </c>
      <c r="Q154" s="166" t="s">
        <v>1894</v>
      </c>
      <c r="R154" s="172" t="s">
        <v>772</v>
      </c>
      <c r="S154" s="171" t="s">
        <v>1903</v>
      </c>
      <c r="T154" s="171" t="s">
        <v>1903</v>
      </c>
      <c r="U154" s="171">
        <v>4</v>
      </c>
      <c r="V154" s="171" t="s">
        <v>1902</v>
      </c>
      <c r="W154" s="185" t="s">
        <v>773</v>
      </c>
    </row>
    <row r="155" spans="1:23" ht="85.5" x14ac:dyDescent="0.2">
      <c r="A155" s="162">
        <f t="shared" si="2"/>
        <v>154</v>
      </c>
      <c r="B155" s="191" t="s">
        <v>774</v>
      </c>
      <c r="C155" s="192" t="s">
        <v>1820</v>
      </c>
      <c r="D155" s="177">
        <v>2012</v>
      </c>
      <c r="E155" s="177" t="s">
        <v>1849</v>
      </c>
      <c r="F155" s="177">
        <v>1</v>
      </c>
      <c r="G155" s="177">
        <v>4</v>
      </c>
      <c r="H155" s="178" t="s">
        <v>46</v>
      </c>
      <c r="I155" s="165" t="s">
        <v>1853</v>
      </c>
      <c r="J155" s="179" t="s">
        <v>1863</v>
      </c>
      <c r="K155" s="178" t="s">
        <v>1867</v>
      </c>
      <c r="L155" s="166" t="s">
        <v>1876</v>
      </c>
      <c r="M155" s="177" t="s">
        <v>1880</v>
      </c>
      <c r="N155" s="178" t="s">
        <v>776</v>
      </c>
      <c r="O155" s="178" t="s">
        <v>777</v>
      </c>
      <c r="P155" s="166" t="s">
        <v>1885</v>
      </c>
      <c r="Q155" s="177" t="s">
        <v>1889</v>
      </c>
      <c r="R155" s="178" t="s">
        <v>778</v>
      </c>
      <c r="S155" s="171" t="s">
        <v>1903</v>
      </c>
      <c r="T155" s="171" t="s">
        <v>1903</v>
      </c>
      <c r="U155" s="177">
        <v>7</v>
      </c>
      <c r="V155" s="166" t="s">
        <v>1903</v>
      </c>
      <c r="W155" s="180"/>
    </row>
    <row r="156" spans="1:23" ht="71.25" x14ac:dyDescent="0.2">
      <c r="A156" s="162">
        <f t="shared" si="2"/>
        <v>155</v>
      </c>
      <c r="B156" s="196" t="s">
        <v>779</v>
      </c>
      <c r="C156" s="194" t="s">
        <v>780</v>
      </c>
      <c r="D156" s="166">
        <v>1999</v>
      </c>
      <c r="E156" s="183" t="s">
        <v>1851</v>
      </c>
      <c r="F156" s="166">
        <v>3</v>
      </c>
      <c r="G156" s="164" t="s">
        <v>58</v>
      </c>
      <c r="H156" s="164" t="s">
        <v>61</v>
      </c>
      <c r="I156" s="165" t="s">
        <v>1857</v>
      </c>
      <c r="J156" s="171" t="s">
        <v>1862</v>
      </c>
      <c r="K156" s="166" t="s">
        <v>1868</v>
      </c>
      <c r="L156" s="166" t="s">
        <v>1876</v>
      </c>
      <c r="M156" s="166" t="s">
        <v>1881</v>
      </c>
      <c r="N156" s="164" t="s">
        <v>781</v>
      </c>
      <c r="O156" s="164" t="s">
        <v>782</v>
      </c>
      <c r="P156" s="166" t="s">
        <v>1885</v>
      </c>
      <c r="Q156" s="166" t="s">
        <v>1894</v>
      </c>
      <c r="R156" s="164" t="s">
        <v>123</v>
      </c>
      <c r="S156" s="166" t="s">
        <v>1902</v>
      </c>
      <c r="T156" s="166" t="s">
        <v>1902</v>
      </c>
      <c r="U156" s="164" t="s">
        <v>58</v>
      </c>
      <c r="V156" s="166" t="s">
        <v>1903</v>
      </c>
      <c r="W156" s="184"/>
    </row>
    <row r="157" spans="1:23" ht="71.25" x14ac:dyDescent="0.2">
      <c r="A157" s="162">
        <f t="shared" si="2"/>
        <v>156</v>
      </c>
      <c r="B157" s="191" t="s">
        <v>783</v>
      </c>
      <c r="C157" s="192" t="s">
        <v>1821</v>
      </c>
      <c r="D157" s="177">
        <v>2011</v>
      </c>
      <c r="E157" s="177" t="s">
        <v>1849</v>
      </c>
      <c r="F157" s="177">
        <v>1</v>
      </c>
      <c r="G157" s="177">
        <v>1</v>
      </c>
      <c r="H157" s="178" t="s">
        <v>784</v>
      </c>
      <c r="I157" s="170" t="s">
        <v>1854</v>
      </c>
      <c r="J157" s="171" t="s">
        <v>1862</v>
      </c>
      <c r="K157" s="179" t="s">
        <v>1867</v>
      </c>
      <c r="L157" s="166" t="s">
        <v>1876</v>
      </c>
      <c r="M157" s="177" t="s">
        <v>1880</v>
      </c>
      <c r="N157" s="178" t="s">
        <v>110</v>
      </c>
      <c r="O157" s="178" t="s">
        <v>785</v>
      </c>
      <c r="P157" s="166" t="s">
        <v>1885</v>
      </c>
      <c r="Q157" s="166" t="s">
        <v>1890</v>
      </c>
      <c r="R157" s="178" t="s">
        <v>786</v>
      </c>
      <c r="S157" s="171" t="s">
        <v>1903</v>
      </c>
      <c r="T157" s="171" t="s">
        <v>1903</v>
      </c>
      <c r="U157" s="177">
        <v>7</v>
      </c>
      <c r="V157" s="166" t="s">
        <v>1903</v>
      </c>
      <c r="W157" s="180"/>
    </row>
    <row r="158" spans="1:23" ht="99.75" x14ac:dyDescent="0.2">
      <c r="A158" s="162">
        <f t="shared" si="2"/>
        <v>157</v>
      </c>
      <c r="B158" s="196" t="s">
        <v>787</v>
      </c>
      <c r="C158" s="197" t="s">
        <v>788</v>
      </c>
      <c r="D158" s="166">
        <v>2010</v>
      </c>
      <c r="E158" s="166" t="s">
        <v>1848</v>
      </c>
      <c r="F158" s="166">
        <v>3</v>
      </c>
      <c r="G158" s="166">
        <v>3</v>
      </c>
      <c r="H158" s="164" t="s">
        <v>789</v>
      </c>
      <c r="I158" s="170" t="s">
        <v>1854</v>
      </c>
      <c r="J158" s="171" t="s">
        <v>1861</v>
      </c>
      <c r="K158" s="179" t="s">
        <v>1867</v>
      </c>
      <c r="L158" s="166" t="s">
        <v>1876</v>
      </c>
      <c r="M158" s="177" t="s">
        <v>1880</v>
      </c>
      <c r="N158" s="164" t="s">
        <v>790</v>
      </c>
      <c r="O158" s="164" t="s">
        <v>791</v>
      </c>
      <c r="P158" s="166" t="s">
        <v>1885</v>
      </c>
      <c r="Q158" s="164" t="s">
        <v>792</v>
      </c>
      <c r="R158" s="164" t="s">
        <v>793</v>
      </c>
      <c r="S158" s="171" t="s">
        <v>1903</v>
      </c>
      <c r="T158" s="166" t="s">
        <v>1905</v>
      </c>
      <c r="U158" s="166">
        <v>9</v>
      </c>
      <c r="V158" s="166" t="s">
        <v>1906</v>
      </c>
      <c r="W158" s="184"/>
    </row>
    <row r="159" spans="1:23" ht="114" x14ac:dyDescent="0.2">
      <c r="A159" s="162">
        <f t="shared" si="2"/>
        <v>158</v>
      </c>
      <c r="B159" s="196" t="s">
        <v>794</v>
      </c>
      <c r="C159" s="197" t="s">
        <v>795</v>
      </c>
      <c r="D159" s="165">
        <v>2005</v>
      </c>
      <c r="E159" s="166" t="s">
        <v>1847</v>
      </c>
      <c r="F159" s="166">
        <v>3</v>
      </c>
      <c r="G159" s="164" t="s">
        <v>19</v>
      </c>
      <c r="H159" s="164" t="s">
        <v>46</v>
      </c>
      <c r="I159" s="165" t="s">
        <v>1853</v>
      </c>
      <c r="J159" s="179" t="s">
        <v>1863</v>
      </c>
      <c r="K159" s="179" t="s">
        <v>1867</v>
      </c>
      <c r="L159" s="166" t="s">
        <v>1876</v>
      </c>
      <c r="M159" s="171" t="s">
        <v>1879</v>
      </c>
      <c r="N159" s="164" t="s">
        <v>80</v>
      </c>
      <c r="O159" s="164" t="s">
        <v>17</v>
      </c>
      <c r="P159" s="166" t="s">
        <v>1885</v>
      </c>
      <c r="Q159" s="166" t="s">
        <v>1890</v>
      </c>
      <c r="R159" s="164" t="s">
        <v>796</v>
      </c>
      <c r="S159" s="171" t="s">
        <v>1903</v>
      </c>
      <c r="T159" s="171" t="s">
        <v>1903</v>
      </c>
      <c r="U159" s="164" t="s">
        <v>57</v>
      </c>
      <c r="V159" s="164" t="s">
        <v>58</v>
      </c>
      <c r="W159" s="167" t="s">
        <v>19</v>
      </c>
    </row>
    <row r="160" spans="1:23" ht="71.25" x14ac:dyDescent="0.2">
      <c r="A160" s="162">
        <f t="shared" si="2"/>
        <v>159</v>
      </c>
      <c r="B160" s="198" t="s">
        <v>1186</v>
      </c>
      <c r="C160" s="199" t="s">
        <v>1171</v>
      </c>
      <c r="D160" s="200">
        <v>1997</v>
      </c>
      <c r="E160" s="166" t="s">
        <v>1847</v>
      </c>
      <c r="F160" s="200">
        <v>3</v>
      </c>
      <c r="G160" s="200">
        <v>4</v>
      </c>
      <c r="H160" s="201" t="s">
        <v>486</v>
      </c>
      <c r="I160" s="170" t="s">
        <v>1854</v>
      </c>
      <c r="J160" s="171" t="s">
        <v>1861</v>
      </c>
      <c r="K160" s="166" t="s">
        <v>1868</v>
      </c>
      <c r="L160" s="171" t="s">
        <v>1875</v>
      </c>
      <c r="M160" s="171" t="s">
        <v>1878</v>
      </c>
      <c r="N160" s="200" t="s">
        <v>233</v>
      </c>
      <c r="O160" s="201" t="s">
        <v>1187</v>
      </c>
      <c r="P160" s="171" t="s">
        <v>1886</v>
      </c>
      <c r="Q160" s="166" t="s">
        <v>1890</v>
      </c>
      <c r="R160" s="200" t="s">
        <v>1845</v>
      </c>
      <c r="S160" s="166" t="s">
        <v>1902</v>
      </c>
      <c r="T160" s="171" t="s">
        <v>1903</v>
      </c>
      <c r="U160" s="200">
        <v>4</v>
      </c>
      <c r="V160" s="166" t="s">
        <v>1903</v>
      </c>
      <c r="W160" s="202"/>
    </row>
    <row r="161" spans="1:23" ht="57" x14ac:dyDescent="0.2">
      <c r="A161" s="162">
        <f t="shared" si="2"/>
        <v>160</v>
      </c>
      <c r="B161" s="196" t="s">
        <v>797</v>
      </c>
      <c r="C161" s="197" t="s">
        <v>798</v>
      </c>
      <c r="D161" s="165">
        <v>2011</v>
      </c>
      <c r="E161" s="166" t="s">
        <v>1847</v>
      </c>
      <c r="F161" s="166">
        <v>3</v>
      </c>
      <c r="G161" s="164" t="s">
        <v>715</v>
      </c>
      <c r="H161" s="164" t="s">
        <v>799</v>
      </c>
      <c r="I161" s="170" t="s">
        <v>1854</v>
      </c>
      <c r="J161" s="171" t="s">
        <v>1862</v>
      </c>
      <c r="K161" s="166" t="s">
        <v>1868</v>
      </c>
      <c r="L161" s="171" t="s">
        <v>1875</v>
      </c>
      <c r="M161" s="171" t="s">
        <v>1879</v>
      </c>
      <c r="N161" s="164" t="s">
        <v>800</v>
      </c>
      <c r="O161" s="164" t="s">
        <v>801</v>
      </c>
      <c r="P161" s="166" t="s">
        <v>1885</v>
      </c>
      <c r="Q161" s="166" t="s">
        <v>1890</v>
      </c>
      <c r="R161" s="164" t="s">
        <v>802</v>
      </c>
      <c r="S161" s="171" t="s">
        <v>1903</v>
      </c>
      <c r="T161" s="171" t="s">
        <v>1903</v>
      </c>
      <c r="U161" s="164" t="s">
        <v>57</v>
      </c>
      <c r="V161" s="164" t="s">
        <v>58</v>
      </c>
      <c r="W161" s="167" t="s">
        <v>19</v>
      </c>
    </row>
    <row r="162" spans="1:23" ht="71.25" x14ac:dyDescent="0.2">
      <c r="A162" s="162">
        <f t="shared" si="2"/>
        <v>161</v>
      </c>
      <c r="B162" s="193" t="s">
        <v>803</v>
      </c>
      <c r="C162" s="194" t="s">
        <v>804</v>
      </c>
      <c r="D162" s="170">
        <v>2010</v>
      </c>
      <c r="E162" s="171" t="s">
        <v>1775</v>
      </c>
      <c r="F162" s="171">
        <v>1</v>
      </c>
      <c r="G162" s="171">
        <v>1</v>
      </c>
      <c r="H162" s="172" t="s">
        <v>249</v>
      </c>
      <c r="I162" s="165" t="s">
        <v>1853</v>
      </c>
      <c r="J162" s="170"/>
      <c r="K162" s="189" t="s">
        <v>1868</v>
      </c>
      <c r="L162" s="171" t="s">
        <v>1875</v>
      </c>
      <c r="M162" s="172" t="s">
        <v>1884</v>
      </c>
      <c r="N162" s="172" t="s">
        <v>69</v>
      </c>
      <c r="O162" s="172" t="s">
        <v>221</v>
      </c>
      <c r="P162" s="166" t="s">
        <v>1885</v>
      </c>
      <c r="Q162" s="177" t="s">
        <v>1888</v>
      </c>
      <c r="R162" s="172" t="s">
        <v>805</v>
      </c>
      <c r="S162" s="171" t="s">
        <v>1903</v>
      </c>
      <c r="T162" s="171" t="s">
        <v>1903</v>
      </c>
      <c r="U162" s="171">
        <v>4</v>
      </c>
      <c r="V162" s="171" t="s">
        <v>1902</v>
      </c>
      <c r="W162" s="185" t="s">
        <v>657</v>
      </c>
    </row>
    <row r="163" spans="1:23" ht="42.75" x14ac:dyDescent="0.2">
      <c r="A163" s="162">
        <f t="shared" si="2"/>
        <v>162</v>
      </c>
      <c r="B163" s="196" t="s">
        <v>806</v>
      </c>
      <c r="C163" s="194" t="s">
        <v>807</v>
      </c>
      <c r="D163" s="166">
        <v>1997</v>
      </c>
      <c r="E163" s="183" t="s">
        <v>1851</v>
      </c>
      <c r="F163" s="166">
        <v>3</v>
      </c>
      <c r="G163" s="164" t="s">
        <v>58</v>
      </c>
      <c r="H163" s="164" t="s">
        <v>61</v>
      </c>
      <c r="I163" s="165" t="s">
        <v>1857</v>
      </c>
      <c r="J163" s="164" t="s">
        <v>1862</v>
      </c>
      <c r="K163" s="166" t="s">
        <v>1868</v>
      </c>
      <c r="L163" s="171" t="s">
        <v>1875</v>
      </c>
      <c r="M163" s="171" t="s">
        <v>1879</v>
      </c>
      <c r="N163" s="164" t="s">
        <v>809</v>
      </c>
      <c r="O163" s="164" t="s">
        <v>810</v>
      </c>
      <c r="P163" s="166" t="s">
        <v>1885</v>
      </c>
      <c r="Q163" s="171" t="s">
        <v>1892</v>
      </c>
      <c r="R163" s="164" t="s">
        <v>811</v>
      </c>
      <c r="S163" s="171" t="s">
        <v>1903</v>
      </c>
      <c r="T163" s="171" t="s">
        <v>1903</v>
      </c>
      <c r="U163" s="164" t="s">
        <v>58</v>
      </c>
      <c r="V163" s="166" t="s">
        <v>1903</v>
      </c>
      <c r="W163" s="184"/>
    </row>
    <row r="164" spans="1:23" ht="71.25" x14ac:dyDescent="0.2">
      <c r="A164" s="162">
        <f t="shared" si="2"/>
        <v>163</v>
      </c>
      <c r="B164" s="193" t="s">
        <v>812</v>
      </c>
      <c r="C164" s="194" t="s">
        <v>813</v>
      </c>
      <c r="D164" s="170">
        <v>2011</v>
      </c>
      <c r="E164" s="171" t="s">
        <v>1775</v>
      </c>
      <c r="F164" s="172" t="s">
        <v>814</v>
      </c>
      <c r="G164" s="172" t="s">
        <v>67</v>
      </c>
      <c r="H164" s="172" t="s">
        <v>172</v>
      </c>
      <c r="I164" s="165" t="s">
        <v>1853</v>
      </c>
      <c r="J164" s="172" t="s">
        <v>815</v>
      </c>
      <c r="K164" s="172" t="s">
        <v>1866</v>
      </c>
      <c r="L164" s="166" t="s">
        <v>1876</v>
      </c>
      <c r="M164" s="171" t="s">
        <v>1879</v>
      </c>
      <c r="N164" s="172" t="s">
        <v>817</v>
      </c>
      <c r="O164" s="172" t="s">
        <v>140</v>
      </c>
      <c r="P164" s="166" t="s">
        <v>1885</v>
      </c>
      <c r="Q164" s="166" t="s">
        <v>1894</v>
      </c>
      <c r="R164" s="172" t="s">
        <v>818</v>
      </c>
      <c r="S164" s="171" t="s">
        <v>1903</v>
      </c>
      <c r="T164" s="171" t="s">
        <v>1903</v>
      </c>
      <c r="U164" s="171">
        <v>7</v>
      </c>
      <c r="V164" s="171" t="s">
        <v>1902</v>
      </c>
      <c r="W164" s="185" t="s">
        <v>819</v>
      </c>
    </row>
    <row r="165" spans="1:23" ht="71.25" x14ac:dyDescent="0.2">
      <c r="A165" s="162">
        <f t="shared" si="2"/>
        <v>164</v>
      </c>
      <c r="B165" s="196" t="s">
        <v>820</v>
      </c>
      <c r="C165" s="197" t="s">
        <v>821</v>
      </c>
      <c r="D165" s="165">
        <v>2007</v>
      </c>
      <c r="E165" s="166" t="s">
        <v>1847</v>
      </c>
      <c r="F165" s="164" t="s">
        <v>822</v>
      </c>
      <c r="G165" s="164" t="s">
        <v>19</v>
      </c>
      <c r="H165" s="164" t="s">
        <v>440</v>
      </c>
      <c r="I165" s="165" t="s">
        <v>1853</v>
      </c>
      <c r="J165" s="171" t="s">
        <v>1862</v>
      </c>
      <c r="K165" s="166" t="s">
        <v>1868</v>
      </c>
      <c r="L165" s="166" t="s">
        <v>1876</v>
      </c>
      <c r="M165" s="171" t="s">
        <v>1879</v>
      </c>
      <c r="N165" s="164" t="s">
        <v>54</v>
      </c>
      <c r="O165" s="164" t="s">
        <v>55</v>
      </c>
      <c r="P165" s="166" t="s">
        <v>1885</v>
      </c>
      <c r="Q165" s="166" t="s">
        <v>1894</v>
      </c>
      <c r="R165" s="164" t="s">
        <v>823</v>
      </c>
      <c r="S165" s="171" t="s">
        <v>1903</v>
      </c>
      <c r="T165" s="171" t="s">
        <v>1903</v>
      </c>
      <c r="U165" s="164" t="s">
        <v>57</v>
      </c>
      <c r="V165" s="164" t="s">
        <v>58</v>
      </c>
      <c r="W165" s="181">
        <v>1</v>
      </c>
    </row>
    <row r="166" spans="1:23" ht="85.5" x14ac:dyDescent="0.2">
      <c r="A166" s="162">
        <f t="shared" si="2"/>
        <v>165</v>
      </c>
      <c r="B166" s="191" t="s">
        <v>824</v>
      </c>
      <c r="C166" s="192" t="s">
        <v>1823</v>
      </c>
      <c r="D166" s="177">
        <v>2004</v>
      </c>
      <c r="E166" s="177" t="s">
        <v>1849</v>
      </c>
      <c r="F166" s="177">
        <v>2</v>
      </c>
      <c r="G166" s="179"/>
      <c r="H166" s="178" t="s">
        <v>46</v>
      </c>
      <c r="I166" s="165" t="s">
        <v>1853</v>
      </c>
      <c r="J166" s="179" t="s">
        <v>1863</v>
      </c>
      <c r="K166" s="166" t="s">
        <v>1866</v>
      </c>
      <c r="L166" s="166" t="s">
        <v>1876</v>
      </c>
      <c r="M166" s="177" t="s">
        <v>1880</v>
      </c>
      <c r="N166" s="178" t="s">
        <v>95</v>
      </c>
      <c r="O166" s="178" t="s">
        <v>825</v>
      </c>
      <c r="P166" s="166" t="s">
        <v>1885</v>
      </c>
      <c r="Q166" s="177" t="s">
        <v>1888</v>
      </c>
      <c r="R166" s="178" t="s">
        <v>826</v>
      </c>
      <c r="S166" s="171" t="s">
        <v>1903</v>
      </c>
      <c r="T166" s="171" t="s">
        <v>1903</v>
      </c>
      <c r="U166" s="177">
        <v>7</v>
      </c>
      <c r="V166" s="166" t="s">
        <v>1903</v>
      </c>
      <c r="W166" s="180"/>
    </row>
    <row r="167" spans="1:23" ht="85.5" x14ac:dyDescent="0.2">
      <c r="A167" s="162">
        <f t="shared" si="2"/>
        <v>166</v>
      </c>
      <c r="B167" s="191" t="s">
        <v>827</v>
      </c>
      <c r="C167" s="192" t="s">
        <v>1822</v>
      </c>
      <c r="D167" s="177">
        <v>2008</v>
      </c>
      <c r="E167" s="177" t="s">
        <v>1849</v>
      </c>
      <c r="F167" s="177">
        <v>2</v>
      </c>
      <c r="G167" s="179"/>
      <c r="H167" s="178" t="s">
        <v>46</v>
      </c>
      <c r="I167" s="165" t="s">
        <v>1853</v>
      </c>
      <c r="J167" s="179" t="s">
        <v>1863</v>
      </c>
      <c r="K167" s="166" t="s">
        <v>1866</v>
      </c>
      <c r="L167" s="166" t="s">
        <v>1876</v>
      </c>
      <c r="M167" s="177" t="s">
        <v>1880</v>
      </c>
      <c r="N167" s="178" t="s">
        <v>95</v>
      </c>
      <c r="O167" s="178" t="s">
        <v>828</v>
      </c>
      <c r="P167" s="166" t="s">
        <v>1885</v>
      </c>
      <c r="Q167" s="177" t="s">
        <v>1888</v>
      </c>
      <c r="R167" s="178" t="s">
        <v>829</v>
      </c>
      <c r="S167" s="171" t="s">
        <v>1903</v>
      </c>
      <c r="T167" s="171" t="s">
        <v>1903</v>
      </c>
      <c r="U167" s="177">
        <v>7</v>
      </c>
      <c r="V167" s="166" t="s">
        <v>1903</v>
      </c>
      <c r="W167" s="180"/>
    </row>
    <row r="168" spans="1:23" ht="71.25" x14ac:dyDescent="0.2">
      <c r="A168" s="162">
        <f t="shared" si="2"/>
        <v>167</v>
      </c>
      <c r="B168" s="193" t="s">
        <v>830</v>
      </c>
      <c r="C168" s="194" t="s">
        <v>831</v>
      </c>
      <c r="D168" s="170">
        <v>2004</v>
      </c>
      <c r="E168" s="171" t="s">
        <v>1775</v>
      </c>
      <c r="F168" s="172" t="s">
        <v>29</v>
      </c>
      <c r="G168" s="172" t="s">
        <v>832</v>
      </c>
      <c r="H168" s="172" t="s">
        <v>30</v>
      </c>
      <c r="I168" s="165" t="s">
        <v>1853</v>
      </c>
      <c r="J168" s="166" t="s">
        <v>1860</v>
      </c>
      <c r="K168" s="173" t="s">
        <v>1871</v>
      </c>
      <c r="L168" s="166" t="s">
        <v>1876</v>
      </c>
      <c r="M168" s="171" t="s">
        <v>1879</v>
      </c>
      <c r="N168" s="172" t="s">
        <v>833</v>
      </c>
      <c r="O168" s="172" t="s">
        <v>221</v>
      </c>
      <c r="P168" s="166" t="s">
        <v>1885</v>
      </c>
      <c r="Q168" s="172" t="s">
        <v>34</v>
      </c>
      <c r="R168" s="172" t="s">
        <v>834</v>
      </c>
      <c r="S168" s="166" t="s">
        <v>1902</v>
      </c>
      <c r="T168" s="171" t="s">
        <v>1903</v>
      </c>
      <c r="U168" s="171">
        <v>4</v>
      </c>
      <c r="V168" s="171" t="s">
        <v>1902</v>
      </c>
      <c r="W168" s="185" t="s">
        <v>72</v>
      </c>
    </row>
    <row r="169" spans="1:23" ht="45" x14ac:dyDescent="0.2">
      <c r="A169" s="162">
        <f t="shared" si="2"/>
        <v>168</v>
      </c>
      <c r="B169" s="193" t="s">
        <v>835</v>
      </c>
      <c r="C169" s="195" t="s">
        <v>836</v>
      </c>
      <c r="D169" s="170">
        <v>2005</v>
      </c>
      <c r="E169" s="171" t="s">
        <v>1775</v>
      </c>
      <c r="F169" s="172" t="s">
        <v>29</v>
      </c>
      <c r="G169" s="172" t="s">
        <v>832</v>
      </c>
      <c r="H169" s="172" t="s">
        <v>30</v>
      </c>
      <c r="I169" s="165" t="s">
        <v>1853</v>
      </c>
      <c r="J169" s="166" t="s">
        <v>1860</v>
      </c>
      <c r="K169" s="173" t="s">
        <v>1871</v>
      </c>
      <c r="L169" s="166" t="s">
        <v>1876</v>
      </c>
      <c r="M169" s="171" t="s">
        <v>1879</v>
      </c>
      <c r="N169" s="172" t="s">
        <v>233</v>
      </c>
      <c r="O169" s="172" t="s">
        <v>140</v>
      </c>
      <c r="P169" s="166" t="s">
        <v>1885</v>
      </c>
      <c r="Q169" s="172" t="s">
        <v>34</v>
      </c>
      <c r="R169" s="172" t="s">
        <v>837</v>
      </c>
      <c r="S169" s="171" t="s">
        <v>1903</v>
      </c>
      <c r="T169" s="171" t="s">
        <v>1903</v>
      </c>
      <c r="U169" s="171">
        <v>4</v>
      </c>
      <c r="V169" s="166" t="s">
        <v>1903</v>
      </c>
      <c r="W169" s="174"/>
    </row>
    <row r="170" spans="1:23" ht="57" x14ac:dyDescent="0.2">
      <c r="A170" s="162">
        <f t="shared" si="2"/>
        <v>169</v>
      </c>
      <c r="B170" s="196" t="s">
        <v>838</v>
      </c>
      <c r="C170" s="194" t="s">
        <v>839</v>
      </c>
      <c r="D170" s="166">
        <v>2000</v>
      </c>
      <c r="E170" s="183" t="s">
        <v>1851</v>
      </c>
      <c r="F170" s="166">
        <v>3</v>
      </c>
      <c r="G170" s="164" t="s">
        <v>58</v>
      </c>
      <c r="H170" s="164" t="s">
        <v>167</v>
      </c>
      <c r="I170" s="170" t="s">
        <v>1856</v>
      </c>
      <c r="J170" s="171" t="s">
        <v>1862</v>
      </c>
      <c r="K170" s="166" t="s">
        <v>1868</v>
      </c>
      <c r="L170" s="166" t="s">
        <v>1876</v>
      </c>
      <c r="M170" s="171" t="s">
        <v>1879</v>
      </c>
      <c r="N170" s="164" t="s">
        <v>840</v>
      </c>
      <c r="O170" s="164" t="s">
        <v>841</v>
      </c>
      <c r="P170" s="166" t="s">
        <v>1885</v>
      </c>
      <c r="Q170" s="166" t="s">
        <v>1894</v>
      </c>
      <c r="R170" s="164" t="s">
        <v>123</v>
      </c>
      <c r="S170" s="171" t="s">
        <v>1903</v>
      </c>
      <c r="T170" s="171" t="s">
        <v>1903</v>
      </c>
      <c r="U170" s="164" t="s">
        <v>58</v>
      </c>
      <c r="V170" s="166" t="s">
        <v>1903</v>
      </c>
      <c r="W170" s="184"/>
    </row>
    <row r="171" spans="1:23" ht="156.75" x14ac:dyDescent="0.2">
      <c r="A171" s="162">
        <f t="shared" si="2"/>
        <v>170</v>
      </c>
      <c r="B171" s="196" t="s">
        <v>842</v>
      </c>
      <c r="C171" s="197" t="s">
        <v>843</v>
      </c>
      <c r="D171" s="165">
        <v>1998</v>
      </c>
      <c r="E171" s="166" t="s">
        <v>1847</v>
      </c>
      <c r="F171" s="164" t="s">
        <v>715</v>
      </c>
      <c r="G171" s="164" t="s">
        <v>19</v>
      </c>
      <c r="H171" s="164" t="s">
        <v>747</v>
      </c>
      <c r="I171" s="170" t="s">
        <v>1854</v>
      </c>
      <c r="J171" s="171" t="s">
        <v>1862</v>
      </c>
      <c r="K171" s="166" t="s">
        <v>1868</v>
      </c>
      <c r="L171" s="166" t="s">
        <v>1876</v>
      </c>
      <c r="M171" s="177" t="s">
        <v>1880</v>
      </c>
      <c r="N171" s="164" t="s">
        <v>54</v>
      </c>
      <c r="O171" s="164" t="s">
        <v>429</v>
      </c>
      <c r="P171" s="166" t="s">
        <v>1885</v>
      </c>
      <c r="Q171" s="166" t="s">
        <v>1894</v>
      </c>
      <c r="R171" s="164" t="s">
        <v>844</v>
      </c>
      <c r="S171" s="166" t="s">
        <v>1902</v>
      </c>
      <c r="T171" s="166" t="s">
        <v>1902</v>
      </c>
      <c r="U171" s="164" t="s">
        <v>57</v>
      </c>
      <c r="V171" s="164" t="s">
        <v>58</v>
      </c>
      <c r="W171" s="181">
        <v>1</v>
      </c>
    </row>
    <row r="172" spans="1:23" ht="85.5" x14ac:dyDescent="0.2">
      <c r="A172" s="162">
        <f t="shared" si="2"/>
        <v>171</v>
      </c>
      <c r="B172" s="196" t="s">
        <v>845</v>
      </c>
      <c r="C172" s="197" t="s">
        <v>846</v>
      </c>
      <c r="D172" s="166">
        <v>2007</v>
      </c>
      <c r="E172" s="166" t="s">
        <v>1848</v>
      </c>
      <c r="F172" s="166">
        <v>3</v>
      </c>
      <c r="G172" s="166">
        <v>2</v>
      </c>
      <c r="H172" s="164" t="s">
        <v>46</v>
      </c>
      <c r="I172" s="165" t="s">
        <v>1853</v>
      </c>
      <c r="J172" s="171" t="s">
        <v>1862</v>
      </c>
      <c r="K172" s="164" t="s">
        <v>1869</v>
      </c>
      <c r="L172" s="166" t="s">
        <v>1876</v>
      </c>
      <c r="M172" s="177" t="s">
        <v>1880</v>
      </c>
      <c r="N172" s="164" t="s">
        <v>848</v>
      </c>
      <c r="O172" s="164" t="s">
        <v>849</v>
      </c>
      <c r="P172" s="171" t="s">
        <v>1886</v>
      </c>
      <c r="Q172" s="166" t="s">
        <v>1891</v>
      </c>
      <c r="R172" s="164" t="s">
        <v>850</v>
      </c>
      <c r="S172" s="165"/>
      <c r="T172" s="166" t="s">
        <v>1905</v>
      </c>
      <c r="U172" s="164" t="s">
        <v>612</v>
      </c>
      <c r="V172" s="171" t="s">
        <v>1902</v>
      </c>
      <c r="W172" s="167" t="s">
        <v>851</v>
      </c>
    </row>
    <row r="173" spans="1:23" ht="42.75" x14ac:dyDescent="0.2">
      <c r="A173" s="162">
        <f t="shared" si="2"/>
        <v>172</v>
      </c>
      <c r="B173" s="196" t="s">
        <v>852</v>
      </c>
      <c r="C173" s="194" t="s">
        <v>853</v>
      </c>
      <c r="D173" s="166">
        <v>2009</v>
      </c>
      <c r="E173" s="183" t="s">
        <v>1851</v>
      </c>
      <c r="F173" s="166">
        <v>3</v>
      </c>
      <c r="G173" s="164" t="s">
        <v>58</v>
      </c>
      <c r="H173" s="164" t="s">
        <v>94</v>
      </c>
      <c r="I173" s="170" t="s">
        <v>1854</v>
      </c>
      <c r="J173" s="166" t="s">
        <v>1860</v>
      </c>
      <c r="K173" s="166" t="s">
        <v>1868</v>
      </c>
      <c r="L173" s="171" t="s">
        <v>1875</v>
      </c>
      <c r="M173" s="171" t="s">
        <v>1879</v>
      </c>
      <c r="N173" s="164" t="s">
        <v>854</v>
      </c>
      <c r="O173" s="164" t="s">
        <v>855</v>
      </c>
      <c r="P173" s="166" t="s">
        <v>1885</v>
      </c>
      <c r="Q173" s="165"/>
      <c r="R173" s="165"/>
      <c r="S173" s="164" t="s">
        <v>58</v>
      </c>
      <c r="T173" s="165"/>
      <c r="U173" s="164" t="s">
        <v>58</v>
      </c>
      <c r="V173" s="170" t="s">
        <v>1906</v>
      </c>
      <c r="W173" s="184"/>
    </row>
    <row r="174" spans="1:23" ht="71.25" x14ac:dyDescent="0.2">
      <c r="A174" s="162">
        <f t="shared" si="2"/>
        <v>173</v>
      </c>
      <c r="B174" s="196" t="s">
        <v>856</v>
      </c>
      <c r="C174" s="197" t="s">
        <v>857</v>
      </c>
      <c r="D174" s="165">
        <v>1995</v>
      </c>
      <c r="E174" s="166" t="s">
        <v>1847</v>
      </c>
      <c r="F174" s="164" t="s">
        <v>858</v>
      </c>
      <c r="G174" s="164" t="s">
        <v>19</v>
      </c>
      <c r="H174" s="164" t="s">
        <v>859</v>
      </c>
      <c r="I174" s="165" t="s">
        <v>1853</v>
      </c>
      <c r="J174" s="179" t="s">
        <v>1863</v>
      </c>
      <c r="K174" s="166" t="s">
        <v>1866</v>
      </c>
      <c r="L174" s="166" t="s">
        <v>1876</v>
      </c>
      <c r="M174" s="171" t="s">
        <v>1879</v>
      </c>
      <c r="N174" s="164" t="s">
        <v>860</v>
      </c>
      <c r="O174" s="164" t="s">
        <v>372</v>
      </c>
      <c r="P174" s="166" t="s">
        <v>1885</v>
      </c>
      <c r="Q174" s="166" t="s">
        <v>1890</v>
      </c>
      <c r="R174" s="164" t="s">
        <v>861</v>
      </c>
      <c r="S174" s="166" t="s">
        <v>1902</v>
      </c>
      <c r="T174" s="171" t="s">
        <v>1903</v>
      </c>
      <c r="U174" s="164" t="s">
        <v>57</v>
      </c>
      <c r="V174" s="164" t="s">
        <v>58</v>
      </c>
      <c r="W174" s="167" t="s">
        <v>19</v>
      </c>
    </row>
    <row r="175" spans="1:23" ht="71.25" x14ac:dyDescent="0.2">
      <c r="A175" s="162">
        <f t="shared" si="2"/>
        <v>174</v>
      </c>
      <c r="B175" s="193" t="s">
        <v>862</v>
      </c>
      <c r="C175" s="194" t="s">
        <v>863</v>
      </c>
      <c r="D175" s="170">
        <v>1992</v>
      </c>
      <c r="E175" s="171" t="s">
        <v>1775</v>
      </c>
      <c r="F175" s="172" t="s">
        <v>864</v>
      </c>
      <c r="G175" s="170"/>
      <c r="H175" s="172" t="s">
        <v>249</v>
      </c>
      <c r="I175" s="165" t="s">
        <v>1853</v>
      </c>
      <c r="J175" s="166" t="s">
        <v>1860</v>
      </c>
      <c r="K175" s="166" t="s">
        <v>1868</v>
      </c>
      <c r="L175" s="171" t="s">
        <v>1875</v>
      </c>
      <c r="M175" s="172" t="s">
        <v>1884</v>
      </c>
      <c r="N175" s="172" t="s">
        <v>69</v>
      </c>
      <c r="O175" s="172" t="s">
        <v>70</v>
      </c>
      <c r="P175" s="166" t="s">
        <v>1885</v>
      </c>
      <c r="Q175" s="172" t="s">
        <v>1901</v>
      </c>
      <c r="R175" s="172" t="s">
        <v>866</v>
      </c>
      <c r="S175" s="166" t="s">
        <v>1902</v>
      </c>
      <c r="T175" s="171" t="s">
        <v>1903</v>
      </c>
      <c r="U175" s="171">
        <v>4</v>
      </c>
      <c r="V175" s="166" t="s">
        <v>1903</v>
      </c>
      <c r="W175" s="174"/>
    </row>
    <row r="176" spans="1:23" ht="57" x14ac:dyDescent="0.2">
      <c r="A176" s="162">
        <f t="shared" si="2"/>
        <v>175</v>
      </c>
      <c r="B176" s="193" t="s">
        <v>867</v>
      </c>
      <c r="C176" s="195" t="s">
        <v>868</v>
      </c>
      <c r="D176" s="170">
        <v>1998</v>
      </c>
      <c r="E176" s="188" t="s">
        <v>389</v>
      </c>
      <c r="F176" s="172" t="s">
        <v>869</v>
      </c>
      <c r="G176" s="172" t="s">
        <v>756</v>
      </c>
      <c r="H176" s="172" t="s">
        <v>870</v>
      </c>
      <c r="I176" s="165" t="s">
        <v>1853</v>
      </c>
      <c r="J176" s="179" t="s">
        <v>1863</v>
      </c>
      <c r="K176" s="166" t="s">
        <v>1866</v>
      </c>
      <c r="L176" s="166" t="s">
        <v>1876</v>
      </c>
      <c r="M176" s="166" t="s">
        <v>1881</v>
      </c>
      <c r="N176" s="172" t="s">
        <v>300</v>
      </c>
      <c r="O176" s="172" t="s">
        <v>871</v>
      </c>
      <c r="P176" s="166" t="s">
        <v>1885</v>
      </c>
      <c r="Q176" s="166" t="s">
        <v>1890</v>
      </c>
      <c r="R176" s="172" t="s">
        <v>872</v>
      </c>
      <c r="S176" s="171" t="s">
        <v>1903</v>
      </c>
      <c r="T176" s="171" t="s">
        <v>1903</v>
      </c>
      <c r="U176" s="172" t="s">
        <v>266</v>
      </c>
      <c r="V176" s="166" t="s">
        <v>1903</v>
      </c>
      <c r="W176" s="185" t="s">
        <v>58</v>
      </c>
    </row>
    <row r="177" spans="1:23" ht="85.5" x14ac:dyDescent="0.2">
      <c r="A177" s="162">
        <f t="shared" si="2"/>
        <v>176</v>
      </c>
      <c r="B177" s="191" t="s">
        <v>873</v>
      </c>
      <c r="C177" s="192" t="s">
        <v>1824</v>
      </c>
      <c r="D177" s="177">
        <v>2007</v>
      </c>
      <c r="E177" s="177" t="s">
        <v>1849</v>
      </c>
      <c r="F177" s="177">
        <v>2</v>
      </c>
      <c r="G177" s="179"/>
      <c r="H177" s="178" t="s">
        <v>281</v>
      </c>
      <c r="I177" s="170" t="s">
        <v>1854</v>
      </c>
      <c r="J177" s="171" t="s">
        <v>1861</v>
      </c>
      <c r="K177" s="166" t="s">
        <v>1868</v>
      </c>
      <c r="L177" s="171" t="s">
        <v>1875</v>
      </c>
      <c r="M177" s="177" t="s">
        <v>1880</v>
      </c>
      <c r="N177" s="178" t="s">
        <v>95</v>
      </c>
      <c r="O177" s="178" t="s">
        <v>100</v>
      </c>
      <c r="P177" s="166" t="s">
        <v>1885</v>
      </c>
      <c r="Q177" s="166" t="s">
        <v>1890</v>
      </c>
      <c r="R177" s="178" t="s">
        <v>874</v>
      </c>
      <c r="S177" s="171" t="s">
        <v>1903</v>
      </c>
      <c r="T177" s="171" t="s">
        <v>1903</v>
      </c>
      <c r="U177" s="177">
        <v>5</v>
      </c>
      <c r="V177" s="166" t="s">
        <v>1903</v>
      </c>
      <c r="W177" s="180"/>
    </row>
    <row r="178" spans="1:23" ht="142.5" x14ac:dyDescent="0.2">
      <c r="A178" s="162">
        <f t="shared" si="2"/>
        <v>177</v>
      </c>
      <c r="B178" s="196" t="s">
        <v>875</v>
      </c>
      <c r="C178" s="197" t="s">
        <v>876</v>
      </c>
      <c r="D178" s="165">
        <v>1990</v>
      </c>
      <c r="E178" s="166" t="s">
        <v>1847</v>
      </c>
      <c r="F178" s="164" t="s">
        <v>877</v>
      </c>
      <c r="G178" s="164" t="s">
        <v>19</v>
      </c>
      <c r="H178" s="164" t="s">
        <v>68</v>
      </c>
      <c r="I178" s="165" t="s">
        <v>1853</v>
      </c>
      <c r="J178" s="179" t="s">
        <v>1863</v>
      </c>
      <c r="K178" s="166" t="s">
        <v>1866</v>
      </c>
      <c r="L178" s="166" t="s">
        <v>1876</v>
      </c>
      <c r="M178" s="171" t="s">
        <v>1879</v>
      </c>
      <c r="N178" s="164" t="s">
        <v>80</v>
      </c>
      <c r="O178" s="164" t="s">
        <v>17</v>
      </c>
      <c r="P178" s="166" t="s">
        <v>1885</v>
      </c>
      <c r="Q178" s="166" t="s">
        <v>1890</v>
      </c>
      <c r="R178" s="164" t="s">
        <v>878</v>
      </c>
      <c r="S178" s="166" t="s">
        <v>1902</v>
      </c>
      <c r="T178" s="171" t="s">
        <v>1903</v>
      </c>
      <c r="U178" s="166">
        <v>1234</v>
      </c>
      <c r="V178" s="164" t="s">
        <v>58</v>
      </c>
      <c r="W178" s="167" t="s">
        <v>19</v>
      </c>
    </row>
    <row r="179" spans="1:23" ht="85.5" x14ac:dyDescent="0.2">
      <c r="A179" s="162">
        <f t="shared" si="2"/>
        <v>178</v>
      </c>
      <c r="B179" s="191" t="s">
        <v>879</v>
      </c>
      <c r="C179" s="192" t="s">
        <v>1825</v>
      </c>
      <c r="D179" s="177">
        <v>2010</v>
      </c>
      <c r="E179" s="177" t="s">
        <v>1849</v>
      </c>
      <c r="F179" s="177">
        <v>2</v>
      </c>
      <c r="G179" s="177">
        <v>4</v>
      </c>
      <c r="H179" s="178" t="s">
        <v>880</v>
      </c>
      <c r="I179" s="170" t="s">
        <v>1856</v>
      </c>
      <c r="J179" s="171" t="s">
        <v>1862</v>
      </c>
      <c r="K179" s="166" t="s">
        <v>1868</v>
      </c>
      <c r="L179" s="166" t="s">
        <v>1876</v>
      </c>
      <c r="M179" s="177" t="s">
        <v>1880</v>
      </c>
      <c r="N179" s="178" t="s">
        <v>881</v>
      </c>
      <c r="O179" s="178" t="s">
        <v>506</v>
      </c>
      <c r="P179" s="166" t="s">
        <v>1885</v>
      </c>
      <c r="Q179" s="166" t="s">
        <v>1890</v>
      </c>
      <c r="R179" s="178" t="s">
        <v>882</v>
      </c>
      <c r="S179" s="171" t="s">
        <v>1903</v>
      </c>
      <c r="T179" s="171" t="s">
        <v>1903</v>
      </c>
      <c r="U179" s="177">
        <v>7</v>
      </c>
      <c r="V179" s="166" t="s">
        <v>1903</v>
      </c>
      <c r="W179" s="180"/>
    </row>
    <row r="180" spans="1:23" ht="57" x14ac:dyDescent="0.2">
      <c r="A180" s="162">
        <f t="shared" si="2"/>
        <v>179</v>
      </c>
      <c r="B180" s="196" t="s">
        <v>883</v>
      </c>
      <c r="C180" s="197" t="s">
        <v>884</v>
      </c>
      <c r="D180" s="166">
        <v>2009</v>
      </c>
      <c r="E180" s="166" t="s">
        <v>1848</v>
      </c>
      <c r="F180" s="166">
        <v>1</v>
      </c>
      <c r="G180" s="166">
        <v>1</v>
      </c>
      <c r="H180" s="164" t="s">
        <v>433</v>
      </c>
      <c r="I180" s="170" t="s">
        <v>1854</v>
      </c>
      <c r="J180" s="171" t="s">
        <v>1862</v>
      </c>
      <c r="K180" s="166" t="s">
        <v>1866</v>
      </c>
      <c r="L180" s="166" t="s">
        <v>1876</v>
      </c>
      <c r="M180" s="177" t="s">
        <v>1880</v>
      </c>
      <c r="N180" s="164" t="s">
        <v>885</v>
      </c>
      <c r="O180" s="164" t="s">
        <v>886</v>
      </c>
      <c r="P180" s="166" t="s">
        <v>1885</v>
      </c>
      <c r="Q180" s="166" t="s">
        <v>1890</v>
      </c>
      <c r="R180" s="164" t="s">
        <v>887</v>
      </c>
      <c r="S180" s="171" t="s">
        <v>1903</v>
      </c>
      <c r="T180" s="166" t="s">
        <v>1905</v>
      </c>
      <c r="U180" s="166">
        <v>9</v>
      </c>
      <c r="V180" s="166" t="s">
        <v>1903</v>
      </c>
      <c r="W180" s="184"/>
    </row>
    <row r="181" spans="1:23" ht="71.25" x14ac:dyDescent="0.2">
      <c r="A181" s="162">
        <f t="shared" si="2"/>
        <v>180</v>
      </c>
      <c r="B181" s="191" t="s">
        <v>888</v>
      </c>
      <c r="C181" s="192" t="s">
        <v>1826</v>
      </c>
      <c r="D181" s="177">
        <v>2012</v>
      </c>
      <c r="E181" s="177" t="s">
        <v>1849</v>
      </c>
      <c r="F181" s="177">
        <v>2</v>
      </c>
      <c r="G181" s="179"/>
      <c r="H181" s="178" t="s">
        <v>227</v>
      </c>
      <c r="I181" s="165" t="s">
        <v>1857</v>
      </c>
      <c r="J181" s="166" t="s">
        <v>1860</v>
      </c>
      <c r="K181" s="166" t="s">
        <v>1868</v>
      </c>
      <c r="L181" s="166" t="s">
        <v>1876</v>
      </c>
      <c r="M181" s="177" t="s">
        <v>1880</v>
      </c>
      <c r="N181" s="178" t="s">
        <v>95</v>
      </c>
      <c r="O181" s="178" t="s">
        <v>889</v>
      </c>
      <c r="P181" s="178" t="s">
        <v>1887</v>
      </c>
      <c r="Q181" s="177" t="s">
        <v>1888</v>
      </c>
      <c r="R181" s="178" t="s">
        <v>891</v>
      </c>
      <c r="S181" s="171" t="s">
        <v>1903</v>
      </c>
      <c r="T181" s="166" t="s">
        <v>1902</v>
      </c>
      <c r="U181" s="177">
        <v>5</v>
      </c>
      <c r="V181" s="166" t="s">
        <v>1903</v>
      </c>
      <c r="W181" s="180"/>
    </row>
    <row r="182" spans="1:23" ht="85.5" x14ac:dyDescent="0.2">
      <c r="A182" s="162">
        <f t="shared" si="2"/>
        <v>181</v>
      </c>
      <c r="B182" s="193" t="s">
        <v>892</v>
      </c>
      <c r="C182" s="194" t="s">
        <v>893</v>
      </c>
      <c r="D182" s="170">
        <v>2011</v>
      </c>
      <c r="E182" s="171" t="s">
        <v>1775</v>
      </c>
      <c r="F182" s="172" t="s">
        <v>894</v>
      </c>
      <c r="G182" s="170"/>
      <c r="H182" s="172" t="s">
        <v>486</v>
      </c>
      <c r="I182" s="170" t="s">
        <v>1854</v>
      </c>
      <c r="J182" s="171" t="s">
        <v>1861</v>
      </c>
      <c r="K182" s="178" t="s">
        <v>1868</v>
      </c>
      <c r="L182" s="171" t="s">
        <v>1875</v>
      </c>
      <c r="M182" s="172" t="s">
        <v>1884</v>
      </c>
      <c r="N182" s="172" t="s">
        <v>896</v>
      </c>
      <c r="O182" s="172" t="s">
        <v>140</v>
      </c>
      <c r="P182" s="166" t="s">
        <v>1885</v>
      </c>
      <c r="Q182" s="172" t="s">
        <v>897</v>
      </c>
      <c r="R182" s="172" t="s">
        <v>898</v>
      </c>
      <c r="S182" s="171" t="s">
        <v>1903</v>
      </c>
      <c r="T182" s="171" t="s">
        <v>1903</v>
      </c>
      <c r="U182" s="172" t="s">
        <v>899</v>
      </c>
      <c r="V182" s="171" t="s">
        <v>1902</v>
      </c>
      <c r="W182" s="185" t="s">
        <v>900</v>
      </c>
    </row>
    <row r="183" spans="1:23" ht="128.25" x14ac:dyDescent="0.2">
      <c r="A183" s="162">
        <f t="shared" si="2"/>
        <v>182</v>
      </c>
      <c r="B183" s="196" t="s">
        <v>901</v>
      </c>
      <c r="C183" s="197" t="s">
        <v>902</v>
      </c>
      <c r="D183" s="166">
        <v>2012</v>
      </c>
      <c r="E183" s="166" t="s">
        <v>1848</v>
      </c>
      <c r="F183" s="166">
        <v>1</v>
      </c>
      <c r="G183" s="166">
        <v>1</v>
      </c>
      <c r="H183" s="164" t="s">
        <v>433</v>
      </c>
      <c r="I183" s="170" t="s">
        <v>1854</v>
      </c>
      <c r="J183" s="166" t="s">
        <v>1860</v>
      </c>
      <c r="K183" s="166" t="s">
        <v>1866</v>
      </c>
      <c r="L183" s="166" t="s">
        <v>1876</v>
      </c>
      <c r="M183" s="177" t="s">
        <v>1880</v>
      </c>
      <c r="N183" s="164" t="s">
        <v>903</v>
      </c>
      <c r="O183" s="164" t="s">
        <v>904</v>
      </c>
      <c r="P183" s="171" t="s">
        <v>1886</v>
      </c>
      <c r="Q183" s="171" t="s">
        <v>1892</v>
      </c>
      <c r="R183" s="164" t="s">
        <v>905</v>
      </c>
      <c r="S183" s="166" t="s">
        <v>1902</v>
      </c>
      <c r="T183" s="166" t="s">
        <v>1905</v>
      </c>
      <c r="U183" s="164" t="s">
        <v>612</v>
      </c>
      <c r="V183" s="166" t="s">
        <v>1903</v>
      </c>
      <c r="W183" s="184"/>
    </row>
    <row r="184" spans="1:23" ht="42.75" x14ac:dyDescent="0.2">
      <c r="A184" s="162">
        <f t="shared" si="2"/>
        <v>183</v>
      </c>
      <c r="B184" s="196" t="s">
        <v>906</v>
      </c>
      <c r="C184" s="194" t="s">
        <v>907</v>
      </c>
      <c r="D184" s="166">
        <v>1987</v>
      </c>
      <c r="E184" s="183" t="s">
        <v>1851</v>
      </c>
      <c r="F184" s="166">
        <v>3</v>
      </c>
      <c r="G184" s="166">
        <v>1</v>
      </c>
      <c r="H184" s="164" t="s">
        <v>53</v>
      </c>
      <c r="I184" s="165" t="s">
        <v>1857</v>
      </c>
      <c r="J184" s="171" t="s">
        <v>1861</v>
      </c>
      <c r="K184" s="166" t="s">
        <v>1868</v>
      </c>
      <c r="L184" s="166" t="s">
        <v>1876</v>
      </c>
      <c r="M184" s="171" t="s">
        <v>1879</v>
      </c>
      <c r="N184" s="164" t="s">
        <v>908</v>
      </c>
      <c r="O184" s="164" t="s">
        <v>909</v>
      </c>
      <c r="P184" s="166" t="s">
        <v>1885</v>
      </c>
      <c r="Q184" s="171" t="s">
        <v>1892</v>
      </c>
      <c r="R184" s="164" t="s">
        <v>123</v>
      </c>
      <c r="S184" s="171" t="s">
        <v>1903</v>
      </c>
      <c r="T184" s="171" t="s">
        <v>1903</v>
      </c>
      <c r="U184" s="164" t="s">
        <v>58</v>
      </c>
      <c r="V184" s="166" t="s">
        <v>1903</v>
      </c>
      <c r="W184" s="184"/>
    </row>
    <row r="185" spans="1:23" ht="71.25" x14ac:dyDescent="0.2">
      <c r="A185" s="162">
        <f t="shared" si="2"/>
        <v>184</v>
      </c>
      <c r="B185" s="196" t="s">
        <v>910</v>
      </c>
      <c r="C185" s="197" t="s">
        <v>911</v>
      </c>
      <c r="D185" s="166">
        <v>2008</v>
      </c>
      <c r="E185" s="166" t="s">
        <v>1848</v>
      </c>
      <c r="F185" s="166">
        <v>1</v>
      </c>
      <c r="G185" s="166">
        <v>1</v>
      </c>
      <c r="H185" s="164" t="s">
        <v>172</v>
      </c>
      <c r="I185" s="165" t="s">
        <v>1853</v>
      </c>
      <c r="J185" s="166" t="s">
        <v>1860</v>
      </c>
      <c r="K185" s="166" t="s">
        <v>1868</v>
      </c>
      <c r="L185" s="166" t="s">
        <v>1876</v>
      </c>
      <c r="M185" s="171" t="s">
        <v>1879</v>
      </c>
      <c r="N185" s="164" t="s">
        <v>912</v>
      </c>
      <c r="O185" s="164" t="s">
        <v>913</v>
      </c>
      <c r="P185" s="171" t="s">
        <v>1886</v>
      </c>
      <c r="Q185" s="166" t="s">
        <v>1895</v>
      </c>
      <c r="R185" s="164" t="s">
        <v>914</v>
      </c>
      <c r="S185" s="171" t="s">
        <v>1903</v>
      </c>
      <c r="T185" s="171" t="s">
        <v>1903</v>
      </c>
      <c r="U185" s="166">
        <v>10</v>
      </c>
      <c r="V185" s="166" t="s">
        <v>1903</v>
      </c>
      <c r="W185" s="184"/>
    </row>
    <row r="186" spans="1:23" ht="57" x14ac:dyDescent="0.2">
      <c r="A186" s="162">
        <f t="shared" si="2"/>
        <v>185</v>
      </c>
      <c r="B186" s="196" t="s">
        <v>915</v>
      </c>
      <c r="C186" s="197" t="s">
        <v>916</v>
      </c>
      <c r="D186" s="165">
        <v>1985</v>
      </c>
      <c r="E186" s="166" t="s">
        <v>1847</v>
      </c>
      <c r="F186" s="165"/>
      <c r="G186" s="165"/>
      <c r="H186" s="164" t="s">
        <v>281</v>
      </c>
      <c r="I186" s="170" t="s">
        <v>1854</v>
      </c>
      <c r="J186" s="171" t="s">
        <v>1862</v>
      </c>
      <c r="K186" s="166" t="s">
        <v>1868</v>
      </c>
      <c r="L186" s="166" t="s">
        <v>1876</v>
      </c>
      <c r="M186" s="171" t="s">
        <v>1879</v>
      </c>
      <c r="N186" s="164" t="s">
        <v>54</v>
      </c>
      <c r="O186" s="164" t="s">
        <v>469</v>
      </c>
      <c r="P186" s="165"/>
      <c r="Q186" s="166" t="s">
        <v>1890</v>
      </c>
      <c r="R186" s="165"/>
      <c r="S186" s="165"/>
      <c r="T186" s="165"/>
      <c r="U186" s="164" t="s">
        <v>57</v>
      </c>
      <c r="V186" s="170" t="s">
        <v>1906</v>
      </c>
      <c r="W186" s="184"/>
    </row>
    <row r="187" spans="1:23" ht="57" x14ac:dyDescent="0.2">
      <c r="A187" s="162">
        <f t="shared" si="2"/>
        <v>186</v>
      </c>
      <c r="B187" s="193" t="s">
        <v>917</v>
      </c>
      <c r="C187" s="195" t="s">
        <v>918</v>
      </c>
      <c r="D187" s="170">
        <v>2001</v>
      </c>
      <c r="E187" s="188" t="s">
        <v>389</v>
      </c>
      <c r="F187" s="172" t="s">
        <v>700</v>
      </c>
      <c r="G187" s="172" t="s">
        <v>756</v>
      </c>
      <c r="H187" s="172" t="s">
        <v>68</v>
      </c>
      <c r="I187" s="165" t="s">
        <v>1853</v>
      </c>
      <c r="J187" s="179" t="s">
        <v>1863</v>
      </c>
      <c r="K187" s="166" t="s">
        <v>1866</v>
      </c>
      <c r="L187" s="166" t="s">
        <v>1876</v>
      </c>
      <c r="M187" s="166" t="s">
        <v>1881</v>
      </c>
      <c r="N187" s="172" t="s">
        <v>300</v>
      </c>
      <c r="O187" s="172" t="s">
        <v>919</v>
      </c>
      <c r="P187" s="166" t="s">
        <v>1885</v>
      </c>
      <c r="Q187" s="177" t="s">
        <v>1888</v>
      </c>
      <c r="R187" s="172" t="s">
        <v>920</v>
      </c>
      <c r="S187" s="166" t="s">
        <v>1902</v>
      </c>
      <c r="T187" s="171" t="s">
        <v>1903</v>
      </c>
      <c r="U187" s="172" t="s">
        <v>921</v>
      </c>
      <c r="V187" s="166" t="s">
        <v>1903</v>
      </c>
      <c r="W187" s="185" t="s">
        <v>58</v>
      </c>
    </row>
    <row r="188" spans="1:23" ht="45" x14ac:dyDescent="0.2">
      <c r="A188" s="162">
        <f t="shared" si="2"/>
        <v>187</v>
      </c>
      <c r="B188" s="193" t="s">
        <v>922</v>
      </c>
      <c r="C188" s="194" t="s">
        <v>923</v>
      </c>
      <c r="D188" s="170">
        <v>1988</v>
      </c>
      <c r="E188" s="171" t="s">
        <v>1775</v>
      </c>
      <c r="F188" s="171">
        <v>1</v>
      </c>
      <c r="G188" s="171">
        <v>1</v>
      </c>
      <c r="H188" s="172" t="s">
        <v>281</v>
      </c>
      <c r="I188" s="170" t="s">
        <v>1854</v>
      </c>
      <c r="J188" s="171" t="s">
        <v>1861</v>
      </c>
      <c r="K188" s="166" t="s">
        <v>1866</v>
      </c>
      <c r="L188" s="166" t="s">
        <v>1876</v>
      </c>
      <c r="M188" s="172" t="s">
        <v>1884</v>
      </c>
      <c r="N188" s="172" t="s">
        <v>69</v>
      </c>
      <c r="O188" s="172" t="s">
        <v>221</v>
      </c>
      <c r="P188" s="166" t="s">
        <v>1885</v>
      </c>
      <c r="Q188" s="172" t="s">
        <v>34</v>
      </c>
      <c r="R188" s="172" t="s">
        <v>924</v>
      </c>
      <c r="S188" s="171" t="s">
        <v>1903</v>
      </c>
      <c r="T188" s="171" t="s">
        <v>1903</v>
      </c>
      <c r="U188" s="172" t="s">
        <v>925</v>
      </c>
      <c r="V188" s="166" t="s">
        <v>1903</v>
      </c>
      <c r="W188" s="174"/>
    </row>
    <row r="189" spans="1:23" ht="57" x14ac:dyDescent="0.2">
      <c r="A189" s="162">
        <f t="shared" si="2"/>
        <v>188</v>
      </c>
      <c r="B189" s="196" t="s">
        <v>926</v>
      </c>
      <c r="C189" s="194" t="s">
        <v>927</v>
      </c>
      <c r="D189" s="166">
        <v>1995</v>
      </c>
      <c r="E189" s="183" t="s">
        <v>1851</v>
      </c>
      <c r="F189" s="166">
        <v>3</v>
      </c>
      <c r="G189" s="164" t="s">
        <v>58</v>
      </c>
      <c r="H189" s="164" t="s">
        <v>53</v>
      </c>
      <c r="I189" s="165" t="s">
        <v>1857</v>
      </c>
      <c r="J189" s="171" t="s">
        <v>1862</v>
      </c>
      <c r="K189" s="166" t="s">
        <v>1868</v>
      </c>
      <c r="L189" s="166" t="s">
        <v>1876</v>
      </c>
      <c r="M189" s="171" t="s">
        <v>1879</v>
      </c>
      <c r="N189" s="164" t="s">
        <v>928</v>
      </c>
      <c r="O189" s="164" t="s">
        <v>929</v>
      </c>
      <c r="P189" s="166" t="s">
        <v>1885</v>
      </c>
      <c r="Q189" s="171" t="s">
        <v>1892</v>
      </c>
      <c r="R189" s="165"/>
      <c r="S189" s="164" t="s">
        <v>58</v>
      </c>
      <c r="T189" s="165"/>
      <c r="U189" s="164" t="s">
        <v>58</v>
      </c>
      <c r="V189" s="170" t="s">
        <v>1906</v>
      </c>
      <c r="W189" s="184"/>
    </row>
    <row r="190" spans="1:23" ht="71.25" x14ac:dyDescent="0.2">
      <c r="A190" s="162">
        <f t="shared" si="2"/>
        <v>189</v>
      </c>
      <c r="B190" s="193" t="s">
        <v>930</v>
      </c>
      <c r="C190" s="194" t="s">
        <v>931</v>
      </c>
      <c r="D190" s="170">
        <v>2008</v>
      </c>
      <c r="E190" s="171" t="s">
        <v>1775</v>
      </c>
      <c r="F190" s="172" t="s">
        <v>814</v>
      </c>
      <c r="G190" s="172" t="s">
        <v>67</v>
      </c>
      <c r="H190" s="172" t="s">
        <v>932</v>
      </c>
      <c r="I190" s="165" t="s">
        <v>1853</v>
      </c>
      <c r="J190" s="171" t="s">
        <v>1862</v>
      </c>
      <c r="K190" s="166" t="s">
        <v>1868</v>
      </c>
      <c r="L190" s="171" t="s">
        <v>1877</v>
      </c>
      <c r="M190" s="172" t="s">
        <v>1884</v>
      </c>
      <c r="N190" s="172" t="s">
        <v>69</v>
      </c>
      <c r="O190" s="172" t="s">
        <v>540</v>
      </c>
      <c r="P190" s="166" t="s">
        <v>1885</v>
      </c>
      <c r="Q190" s="172" t="s">
        <v>34</v>
      </c>
      <c r="R190" s="172" t="s">
        <v>933</v>
      </c>
      <c r="S190" s="171" t="s">
        <v>1903</v>
      </c>
      <c r="T190" s="171" t="s">
        <v>1903</v>
      </c>
      <c r="U190" s="172" t="s">
        <v>934</v>
      </c>
      <c r="V190" s="171" t="s">
        <v>1902</v>
      </c>
      <c r="W190" s="185" t="s">
        <v>935</v>
      </c>
    </row>
    <row r="191" spans="1:23" ht="85.5" x14ac:dyDescent="0.2">
      <c r="A191" s="162">
        <f t="shared" si="2"/>
        <v>190</v>
      </c>
      <c r="B191" s="196" t="s">
        <v>936</v>
      </c>
      <c r="C191" s="194" t="s">
        <v>937</v>
      </c>
      <c r="D191" s="166">
        <v>2005</v>
      </c>
      <c r="E191" s="183" t="s">
        <v>1851</v>
      </c>
      <c r="F191" s="166">
        <v>3</v>
      </c>
      <c r="G191" s="166">
        <v>5</v>
      </c>
      <c r="H191" s="164" t="s">
        <v>38</v>
      </c>
      <c r="I191" s="170" t="s">
        <v>1854</v>
      </c>
      <c r="J191" s="171" t="s">
        <v>1861</v>
      </c>
      <c r="K191" s="166" t="s">
        <v>1868</v>
      </c>
      <c r="L191" s="171" t="s">
        <v>1875</v>
      </c>
      <c r="M191" s="177" t="s">
        <v>1880</v>
      </c>
      <c r="N191" s="164" t="s">
        <v>938</v>
      </c>
      <c r="O191" s="164" t="s">
        <v>939</v>
      </c>
      <c r="P191" s="166" t="s">
        <v>1885</v>
      </c>
      <c r="Q191" s="166" t="s">
        <v>1894</v>
      </c>
      <c r="R191" s="164" t="s">
        <v>123</v>
      </c>
      <c r="S191" s="171" t="s">
        <v>1903</v>
      </c>
      <c r="T191" s="171" t="s">
        <v>1903</v>
      </c>
      <c r="U191" s="164" t="s">
        <v>58</v>
      </c>
      <c r="V191" s="166" t="s">
        <v>1903</v>
      </c>
      <c r="W191" s="184"/>
    </row>
    <row r="192" spans="1:23" ht="71.25" x14ac:dyDescent="0.2">
      <c r="A192" s="162">
        <f t="shared" si="2"/>
        <v>191</v>
      </c>
      <c r="B192" s="196" t="s">
        <v>940</v>
      </c>
      <c r="C192" s="197" t="s">
        <v>941</v>
      </c>
      <c r="D192" s="165">
        <v>2001</v>
      </c>
      <c r="E192" s="166" t="s">
        <v>1847</v>
      </c>
      <c r="F192" s="166">
        <v>1</v>
      </c>
      <c r="G192" s="164" t="s">
        <v>19</v>
      </c>
      <c r="H192" s="164" t="s">
        <v>562</v>
      </c>
      <c r="I192" s="165" t="s">
        <v>1853</v>
      </c>
      <c r="J192" s="179" t="s">
        <v>1863</v>
      </c>
      <c r="K192" s="166" t="s">
        <v>1866</v>
      </c>
      <c r="L192" s="166" t="s">
        <v>1876</v>
      </c>
      <c r="M192" s="171" t="s">
        <v>1879</v>
      </c>
      <c r="N192" s="164" t="s">
        <v>54</v>
      </c>
      <c r="O192" s="164" t="s">
        <v>429</v>
      </c>
      <c r="P192" s="166" t="s">
        <v>1885</v>
      </c>
      <c r="Q192" s="166" t="s">
        <v>1894</v>
      </c>
      <c r="R192" s="164" t="s">
        <v>942</v>
      </c>
      <c r="S192" s="171" t="s">
        <v>1903</v>
      </c>
      <c r="T192" s="171" t="s">
        <v>1903</v>
      </c>
      <c r="U192" s="164" t="s">
        <v>57</v>
      </c>
      <c r="V192" s="164" t="s">
        <v>58</v>
      </c>
      <c r="W192" s="181">
        <v>1</v>
      </c>
    </row>
    <row r="193" spans="1:23" ht="71.25" x14ac:dyDescent="0.2">
      <c r="A193" s="162">
        <f t="shared" si="2"/>
        <v>192</v>
      </c>
      <c r="B193" s="203" t="s">
        <v>943</v>
      </c>
      <c r="C193" s="194" t="s">
        <v>944</v>
      </c>
      <c r="D193" s="188">
        <v>1997</v>
      </c>
      <c r="E193" s="188" t="s">
        <v>1850</v>
      </c>
      <c r="F193" s="188">
        <v>3</v>
      </c>
      <c r="G193" s="182" t="s">
        <v>58</v>
      </c>
      <c r="H193" s="182" t="s">
        <v>38</v>
      </c>
      <c r="I193" s="170" t="s">
        <v>1854</v>
      </c>
      <c r="J193" s="171" t="s">
        <v>1861</v>
      </c>
      <c r="K193" s="166" t="s">
        <v>1866</v>
      </c>
      <c r="L193" s="166" t="s">
        <v>1876</v>
      </c>
      <c r="M193" s="166" t="s">
        <v>1881</v>
      </c>
      <c r="N193" s="182" t="s">
        <v>945</v>
      </c>
      <c r="O193" s="182" t="s">
        <v>946</v>
      </c>
      <c r="P193" s="166" t="s">
        <v>1885</v>
      </c>
      <c r="Q193" s="177" t="s">
        <v>1888</v>
      </c>
      <c r="R193" s="182" t="s">
        <v>947</v>
      </c>
      <c r="S193" s="171" t="s">
        <v>1903</v>
      </c>
      <c r="T193" s="171" t="s">
        <v>1903</v>
      </c>
      <c r="U193" s="182" t="s">
        <v>948</v>
      </c>
      <c r="V193" s="171" t="s">
        <v>1902</v>
      </c>
      <c r="W193" s="186" t="s">
        <v>949</v>
      </c>
    </row>
    <row r="194" spans="1:23" ht="57" x14ac:dyDescent="0.2">
      <c r="A194" s="162">
        <f t="shared" si="2"/>
        <v>193</v>
      </c>
      <c r="B194" s="168" t="s">
        <v>950</v>
      </c>
      <c r="C194" s="182" t="s">
        <v>951</v>
      </c>
      <c r="D194" s="170">
        <v>2007</v>
      </c>
      <c r="E194" s="171" t="s">
        <v>1775</v>
      </c>
      <c r="F194" s="172" t="s">
        <v>207</v>
      </c>
      <c r="G194" s="172" t="s">
        <v>952</v>
      </c>
      <c r="H194" s="172" t="s">
        <v>68</v>
      </c>
      <c r="I194" s="165" t="s">
        <v>1853</v>
      </c>
      <c r="J194" s="171" t="s">
        <v>1862</v>
      </c>
      <c r="K194" s="166" t="s">
        <v>1868</v>
      </c>
      <c r="L194" s="171" t="s">
        <v>1875</v>
      </c>
      <c r="M194" s="172" t="s">
        <v>1884</v>
      </c>
      <c r="N194" s="172" t="s">
        <v>69</v>
      </c>
      <c r="O194" s="172" t="s">
        <v>70</v>
      </c>
      <c r="P194" s="166" t="s">
        <v>1885</v>
      </c>
      <c r="Q194" s="171" t="s">
        <v>1892</v>
      </c>
      <c r="R194" s="172" t="s">
        <v>953</v>
      </c>
      <c r="S194" s="171" t="s">
        <v>1903</v>
      </c>
      <c r="T194" s="171" t="s">
        <v>1903</v>
      </c>
      <c r="U194" s="171">
        <v>4</v>
      </c>
      <c r="V194" s="171" t="s">
        <v>1902</v>
      </c>
      <c r="W194" s="185" t="s">
        <v>72</v>
      </c>
    </row>
    <row r="195" spans="1:23" ht="57" x14ac:dyDescent="0.2">
      <c r="A195" s="162">
        <f t="shared" ref="A195:A246" si="3">$A194+1</f>
        <v>194</v>
      </c>
      <c r="B195" s="163" t="s">
        <v>954</v>
      </c>
      <c r="C195" s="182" t="s">
        <v>955</v>
      </c>
      <c r="D195" s="166">
        <v>2011</v>
      </c>
      <c r="E195" s="183" t="s">
        <v>1851</v>
      </c>
      <c r="F195" s="166">
        <v>3</v>
      </c>
      <c r="G195" s="164" t="s">
        <v>58</v>
      </c>
      <c r="H195" s="164" t="s">
        <v>61</v>
      </c>
      <c r="I195" s="165" t="s">
        <v>1857</v>
      </c>
      <c r="J195" s="171" t="s">
        <v>1862</v>
      </c>
      <c r="K195" s="166" t="s">
        <v>1868</v>
      </c>
      <c r="L195" s="171" t="s">
        <v>1875</v>
      </c>
      <c r="M195" s="171" t="s">
        <v>1879</v>
      </c>
      <c r="N195" s="164" t="s">
        <v>956</v>
      </c>
      <c r="O195" s="164" t="s">
        <v>957</v>
      </c>
      <c r="P195" s="166" t="s">
        <v>1885</v>
      </c>
      <c r="Q195" s="171" t="s">
        <v>1892</v>
      </c>
      <c r="R195" s="164" t="s">
        <v>958</v>
      </c>
      <c r="S195" s="171" t="s">
        <v>1903</v>
      </c>
      <c r="T195" s="164" t="s">
        <v>58</v>
      </c>
      <c r="U195" s="164" t="s">
        <v>58</v>
      </c>
      <c r="V195" s="166" t="s">
        <v>1903</v>
      </c>
      <c r="W195" s="184"/>
    </row>
    <row r="196" spans="1:23" ht="42.75" x14ac:dyDescent="0.2">
      <c r="A196" s="162">
        <f t="shared" si="3"/>
        <v>195</v>
      </c>
      <c r="B196" s="163" t="s">
        <v>959</v>
      </c>
      <c r="C196" s="182" t="s">
        <v>960</v>
      </c>
      <c r="D196" s="166">
        <v>2008</v>
      </c>
      <c r="E196" s="183" t="s">
        <v>1851</v>
      </c>
      <c r="F196" s="166">
        <v>3</v>
      </c>
      <c r="G196" s="164" t="s">
        <v>58</v>
      </c>
      <c r="H196" s="164" t="s">
        <v>61</v>
      </c>
      <c r="I196" s="165" t="s">
        <v>1857</v>
      </c>
      <c r="J196" s="171" t="s">
        <v>1862</v>
      </c>
      <c r="K196" s="166" t="s">
        <v>1868</v>
      </c>
      <c r="L196" s="171" t="s">
        <v>1875</v>
      </c>
      <c r="M196" s="171" t="s">
        <v>1879</v>
      </c>
      <c r="N196" s="164" t="s">
        <v>961</v>
      </c>
      <c r="O196" s="164" t="s">
        <v>962</v>
      </c>
      <c r="P196" s="166" t="s">
        <v>1885</v>
      </c>
      <c r="Q196" s="171" t="s">
        <v>1892</v>
      </c>
      <c r="R196" s="164" t="s">
        <v>963</v>
      </c>
      <c r="S196" s="166" t="s">
        <v>1902</v>
      </c>
      <c r="T196" s="171" t="s">
        <v>1903</v>
      </c>
      <c r="U196" s="164" t="s">
        <v>58</v>
      </c>
      <c r="V196" s="166" t="s">
        <v>1903</v>
      </c>
      <c r="W196" s="184"/>
    </row>
    <row r="197" spans="1:23" ht="71.25" x14ac:dyDescent="0.2">
      <c r="A197" s="162">
        <f t="shared" si="3"/>
        <v>196</v>
      </c>
      <c r="B197" s="175" t="s">
        <v>964</v>
      </c>
      <c r="C197" s="176" t="s">
        <v>1827</v>
      </c>
      <c r="D197" s="177">
        <v>2007</v>
      </c>
      <c r="E197" s="177" t="s">
        <v>1849</v>
      </c>
      <c r="F197" s="179"/>
      <c r="G197" s="178" t="s">
        <v>965</v>
      </c>
      <c r="H197" s="178" t="s">
        <v>94</v>
      </c>
      <c r="I197" s="165" t="s">
        <v>1857</v>
      </c>
      <c r="J197" s="171" t="s">
        <v>1862</v>
      </c>
      <c r="K197" s="166" t="s">
        <v>1868</v>
      </c>
      <c r="L197" s="171" t="s">
        <v>1875</v>
      </c>
      <c r="M197" s="177" t="s">
        <v>1880</v>
      </c>
      <c r="N197" s="178" t="s">
        <v>95</v>
      </c>
      <c r="O197" s="178" t="s">
        <v>100</v>
      </c>
      <c r="P197" s="166" t="s">
        <v>1885</v>
      </c>
      <c r="Q197" s="177" t="s">
        <v>1888</v>
      </c>
      <c r="R197" s="178" t="s">
        <v>966</v>
      </c>
      <c r="S197" s="171" t="s">
        <v>1903</v>
      </c>
      <c r="T197" s="171" t="s">
        <v>1903</v>
      </c>
      <c r="U197" s="177">
        <v>7</v>
      </c>
      <c r="V197" s="166" t="s">
        <v>1903</v>
      </c>
      <c r="W197" s="180"/>
    </row>
    <row r="198" spans="1:23" ht="71.25" x14ac:dyDescent="0.2">
      <c r="A198" s="162">
        <f t="shared" si="3"/>
        <v>197</v>
      </c>
      <c r="B198" s="163" t="s">
        <v>967</v>
      </c>
      <c r="C198" s="164" t="s">
        <v>968</v>
      </c>
      <c r="D198" s="166">
        <v>1997</v>
      </c>
      <c r="E198" s="166" t="s">
        <v>1848</v>
      </c>
      <c r="F198" s="166">
        <v>2</v>
      </c>
      <c r="G198" s="166">
        <v>2</v>
      </c>
      <c r="H198" s="164" t="s">
        <v>422</v>
      </c>
      <c r="I198" s="165" t="s">
        <v>1853</v>
      </c>
      <c r="J198" s="166" t="s">
        <v>1860</v>
      </c>
      <c r="K198" s="166" t="s">
        <v>1868</v>
      </c>
      <c r="L198" s="166" t="s">
        <v>1876</v>
      </c>
      <c r="M198" s="171" t="s">
        <v>1879</v>
      </c>
      <c r="N198" s="164" t="s">
        <v>969</v>
      </c>
      <c r="O198" s="164" t="s">
        <v>970</v>
      </c>
      <c r="P198" s="166" t="s">
        <v>1885</v>
      </c>
      <c r="Q198" s="166" t="s">
        <v>1890</v>
      </c>
      <c r="R198" s="164" t="s">
        <v>971</v>
      </c>
      <c r="S198" s="171" t="s">
        <v>1903</v>
      </c>
      <c r="T198" s="166" t="s">
        <v>1905</v>
      </c>
      <c r="U198" s="164" t="s">
        <v>972</v>
      </c>
      <c r="V198" s="166" t="s">
        <v>1903</v>
      </c>
      <c r="W198" s="184"/>
    </row>
    <row r="199" spans="1:23" ht="71.25" x14ac:dyDescent="0.2">
      <c r="A199" s="162">
        <f t="shared" si="3"/>
        <v>198</v>
      </c>
      <c r="B199" s="163" t="s">
        <v>973</v>
      </c>
      <c r="C199" s="164" t="s">
        <v>974</v>
      </c>
      <c r="D199" s="165">
        <v>2000</v>
      </c>
      <c r="E199" s="166" t="s">
        <v>1847</v>
      </c>
      <c r="F199" s="166">
        <v>2</v>
      </c>
      <c r="G199" s="164" t="s">
        <v>19</v>
      </c>
      <c r="H199" s="164" t="s">
        <v>46</v>
      </c>
      <c r="I199" s="165" t="s">
        <v>1853</v>
      </c>
      <c r="J199" s="179" t="s">
        <v>1863</v>
      </c>
      <c r="K199" s="166" t="s">
        <v>1866</v>
      </c>
      <c r="L199" s="166" t="s">
        <v>1876</v>
      </c>
      <c r="M199" s="171" t="s">
        <v>1879</v>
      </c>
      <c r="N199" s="164" t="s">
        <v>442</v>
      </c>
      <c r="O199" s="164" t="s">
        <v>17</v>
      </c>
      <c r="P199" s="166" t="s">
        <v>1885</v>
      </c>
      <c r="Q199" s="166" t="s">
        <v>1890</v>
      </c>
      <c r="R199" s="164" t="s">
        <v>975</v>
      </c>
      <c r="S199" s="166" t="s">
        <v>1902</v>
      </c>
      <c r="T199" s="171" t="s">
        <v>1903</v>
      </c>
      <c r="U199" s="164" t="s">
        <v>57</v>
      </c>
      <c r="V199" s="164" t="s">
        <v>58</v>
      </c>
      <c r="W199" s="167" t="s">
        <v>19</v>
      </c>
    </row>
    <row r="200" spans="1:23" ht="57" x14ac:dyDescent="0.2">
      <c r="A200" s="162">
        <f t="shared" si="3"/>
        <v>199</v>
      </c>
      <c r="B200" s="168" t="s">
        <v>976</v>
      </c>
      <c r="C200" s="182" t="s">
        <v>977</v>
      </c>
      <c r="D200" s="170">
        <v>2007</v>
      </c>
      <c r="E200" s="171" t="s">
        <v>1775</v>
      </c>
      <c r="F200" s="172" t="s">
        <v>316</v>
      </c>
      <c r="G200" s="172" t="s">
        <v>952</v>
      </c>
      <c r="H200" s="172" t="s">
        <v>978</v>
      </c>
      <c r="I200" s="165" t="s">
        <v>1853</v>
      </c>
      <c r="J200" s="171" t="s">
        <v>1862</v>
      </c>
      <c r="K200" s="166" t="s">
        <v>1868</v>
      </c>
      <c r="L200" s="166" t="s">
        <v>1876</v>
      </c>
      <c r="M200" s="172" t="s">
        <v>1884</v>
      </c>
      <c r="N200" s="172" t="s">
        <v>687</v>
      </c>
      <c r="O200" s="172" t="s">
        <v>140</v>
      </c>
      <c r="P200" s="171" t="s">
        <v>1886</v>
      </c>
      <c r="Q200" s="171" t="s">
        <v>1892</v>
      </c>
      <c r="R200" s="172" t="s">
        <v>979</v>
      </c>
      <c r="S200" s="166" t="s">
        <v>1902</v>
      </c>
      <c r="T200" s="171" t="s">
        <v>1903</v>
      </c>
      <c r="U200" s="171">
        <v>9</v>
      </c>
      <c r="V200" s="171" t="s">
        <v>1902</v>
      </c>
      <c r="W200" s="185" t="s">
        <v>980</v>
      </c>
    </row>
    <row r="201" spans="1:23" ht="71.25" x14ac:dyDescent="0.2">
      <c r="A201" s="162">
        <f t="shared" si="3"/>
        <v>200</v>
      </c>
      <c r="B201" s="168" t="s">
        <v>981</v>
      </c>
      <c r="C201" s="182" t="s">
        <v>982</v>
      </c>
      <c r="D201" s="170">
        <v>2008</v>
      </c>
      <c r="E201" s="171" t="s">
        <v>1775</v>
      </c>
      <c r="F201" s="172" t="s">
        <v>983</v>
      </c>
      <c r="G201" s="172" t="s">
        <v>535</v>
      </c>
      <c r="H201" s="172" t="s">
        <v>984</v>
      </c>
      <c r="I201" s="165" t="s">
        <v>1853</v>
      </c>
      <c r="J201" s="171" t="s">
        <v>1861</v>
      </c>
      <c r="K201" s="166" t="s">
        <v>1866</v>
      </c>
      <c r="L201" s="166" t="s">
        <v>1876</v>
      </c>
      <c r="M201" s="172" t="s">
        <v>1884</v>
      </c>
      <c r="N201" s="172" t="s">
        <v>985</v>
      </c>
      <c r="O201" s="172" t="s">
        <v>140</v>
      </c>
      <c r="P201" s="166" t="s">
        <v>1885</v>
      </c>
      <c r="Q201" s="166" t="s">
        <v>1894</v>
      </c>
      <c r="R201" s="172" t="s">
        <v>986</v>
      </c>
      <c r="S201" s="171" t="s">
        <v>1903</v>
      </c>
      <c r="T201" s="171" t="s">
        <v>1903</v>
      </c>
      <c r="U201" s="172" t="s">
        <v>987</v>
      </c>
      <c r="V201" s="171" t="s">
        <v>1902</v>
      </c>
      <c r="W201" s="185" t="s">
        <v>512</v>
      </c>
    </row>
    <row r="202" spans="1:23" ht="57" x14ac:dyDescent="0.2">
      <c r="A202" s="162">
        <f t="shared" si="3"/>
        <v>201</v>
      </c>
      <c r="B202" s="175" t="s">
        <v>988</v>
      </c>
      <c r="C202" s="204" t="s">
        <v>989</v>
      </c>
      <c r="D202" s="177">
        <v>2001</v>
      </c>
      <c r="E202" s="177" t="s">
        <v>1849</v>
      </c>
      <c r="F202" s="179"/>
      <c r="G202" s="179"/>
      <c r="H202" s="178" t="s">
        <v>119</v>
      </c>
      <c r="I202" s="170" t="s">
        <v>1856</v>
      </c>
      <c r="J202" s="171" t="s">
        <v>1862</v>
      </c>
      <c r="K202" s="166" t="s">
        <v>1866</v>
      </c>
      <c r="L202" s="166" t="s">
        <v>1876</v>
      </c>
      <c r="M202" s="177" t="s">
        <v>1880</v>
      </c>
      <c r="N202" s="178" t="s">
        <v>95</v>
      </c>
      <c r="O202" s="178" t="s">
        <v>361</v>
      </c>
      <c r="P202" s="166" t="s">
        <v>1885</v>
      </c>
      <c r="Q202" s="166" t="s">
        <v>1890</v>
      </c>
      <c r="R202" s="178" t="s">
        <v>990</v>
      </c>
      <c r="S202" s="171" t="s">
        <v>1903</v>
      </c>
      <c r="T202" s="171" t="s">
        <v>1903</v>
      </c>
      <c r="U202" s="177">
        <v>5</v>
      </c>
      <c r="V202" s="166" t="s">
        <v>1903</v>
      </c>
      <c r="W202" s="180"/>
    </row>
    <row r="203" spans="1:23" ht="99.75" x14ac:dyDescent="0.2">
      <c r="A203" s="162">
        <f t="shared" si="3"/>
        <v>202</v>
      </c>
      <c r="B203" s="163" t="s">
        <v>991</v>
      </c>
      <c r="C203" s="205" t="s">
        <v>992</v>
      </c>
      <c r="D203" s="165">
        <v>2007</v>
      </c>
      <c r="E203" s="166" t="s">
        <v>1847</v>
      </c>
      <c r="F203" s="164" t="s">
        <v>89</v>
      </c>
      <c r="G203" s="164" t="s">
        <v>19</v>
      </c>
      <c r="H203" s="164" t="s">
        <v>422</v>
      </c>
      <c r="I203" s="165" t="s">
        <v>1853</v>
      </c>
      <c r="J203" s="166" t="s">
        <v>1860</v>
      </c>
      <c r="K203" s="166" t="s">
        <v>1868</v>
      </c>
      <c r="L203" s="166" t="s">
        <v>1876</v>
      </c>
      <c r="M203" s="171" t="s">
        <v>1879</v>
      </c>
      <c r="N203" s="164" t="s">
        <v>993</v>
      </c>
      <c r="O203" s="164" t="s">
        <v>17</v>
      </c>
      <c r="P203" s="166" t="s">
        <v>1885</v>
      </c>
      <c r="Q203" s="166" t="s">
        <v>1890</v>
      </c>
      <c r="R203" s="164" t="s">
        <v>994</v>
      </c>
      <c r="S203" s="166" t="s">
        <v>1902</v>
      </c>
      <c r="T203" s="171" t="s">
        <v>1903</v>
      </c>
      <c r="U203" s="166">
        <v>1234</v>
      </c>
      <c r="V203" s="164" t="s">
        <v>58</v>
      </c>
      <c r="W203" s="181">
        <v>1</v>
      </c>
    </row>
    <row r="204" spans="1:23" ht="42.75" x14ac:dyDescent="0.2">
      <c r="A204" s="162">
        <f t="shared" si="3"/>
        <v>203</v>
      </c>
      <c r="B204" s="163" t="s">
        <v>995</v>
      </c>
      <c r="C204" s="206" t="s">
        <v>996</v>
      </c>
      <c r="D204" s="166">
        <v>2002</v>
      </c>
      <c r="E204" s="183" t="s">
        <v>1851</v>
      </c>
      <c r="F204" s="166">
        <v>3</v>
      </c>
      <c r="G204" s="164" t="s">
        <v>58</v>
      </c>
      <c r="H204" s="164" t="s">
        <v>94</v>
      </c>
      <c r="I204" s="165" t="s">
        <v>1857</v>
      </c>
      <c r="J204" s="164" t="s">
        <v>1862</v>
      </c>
      <c r="K204" s="166" t="s">
        <v>1868</v>
      </c>
      <c r="L204" s="171" t="s">
        <v>1875</v>
      </c>
      <c r="M204" s="171" t="s">
        <v>1879</v>
      </c>
      <c r="N204" s="164" t="s">
        <v>997</v>
      </c>
      <c r="O204" s="164" t="s">
        <v>998</v>
      </c>
      <c r="P204" s="166" t="s">
        <v>1885</v>
      </c>
      <c r="Q204" s="171" t="s">
        <v>1892</v>
      </c>
      <c r="R204" s="164" t="s">
        <v>999</v>
      </c>
      <c r="S204" s="171" t="s">
        <v>1903</v>
      </c>
      <c r="T204" s="171" t="s">
        <v>1903</v>
      </c>
      <c r="U204" s="164" t="s">
        <v>58</v>
      </c>
      <c r="V204" s="166" t="s">
        <v>1903</v>
      </c>
      <c r="W204" s="184"/>
    </row>
    <row r="205" spans="1:23" ht="85.5" x14ac:dyDescent="0.2">
      <c r="A205" s="162">
        <f t="shared" si="3"/>
        <v>204</v>
      </c>
      <c r="B205" s="187" t="s">
        <v>1000</v>
      </c>
      <c r="C205" s="206" t="s">
        <v>1001</v>
      </c>
      <c r="D205" s="188">
        <v>2004</v>
      </c>
      <c r="E205" s="188" t="s">
        <v>1850</v>
      </c>
      <c r="F205" s="182" t="s">
        <v>58</v>
      </c>
      <c r="G205" s="182" t="s">
        <v>58</v>
      </c>
      <c r="H205" s="182" t="s">
        <v>94</v>
      </c>
      <c r="I205" s="182" t="s">
        <v>1857</v>
      </c>
      <c r="J205" s="166" t="s">
        <v>1860</v>
      </c>
      <c r="K205" s="166" t="s">
        <v>1868</v>
      </c>
      <c r="L205" s="171" t="s">
        <v>1875</v>
      </c>
      <c r="M205" s="166" t="s">
        <v>1881</v>
      </c>
      <c r="N205" s="182" t="s">
        <v>1003</v>
      </c>
      <c r="O205" s="182" t="s">
        <v>1004</v>
      </c>
      <c r="P205" s="166" t="s">
        <v>1885</v>
      </c>
      <c r="Q205" s="182" t="s">
        <v>1897</v>
      </c>
      <c r="R205" s="182" t="s">
        <v>1006</v>
      </c>
      <c r="S205" s="171" t="s">
        <v>1903</v>
      </c>
      <c r="T205" s="171" t="s">
        <v>1903</v>
      </c>
      <c r="U205" s="182" t="s">
        <v>1007</v>
      </c>
      <c r="V205" s="166" t="s">
        <v>1903</v>
      </c>
      <c r="W205" s="186" t="s">
        <v>58</v>
      </c>
    </row>
    <row r="206" spans="1:23" ht="57" x14ac:dyDescent="0.2">
      <c r="A206" s="162">
        <f t="shared" si="3"/>
        <v>205</v>
      </c>
      <c r="B206" s="175" t="s">
        <v>1008</v>
      </c>
      <c r="C206" s="207" t="s">
        <v>1828</v>
      </c>
      <c r="D206" s="177">
        <v>2008</v>
      </c>
      <c r="E206" s="177" t="s">
        <v>1849</v>
      </c>
      <c r="F206" s="177">
        <v>2</v>
      </c>
      <c r="G206" s="179"/>
      <c r="H206" s="178" t="s">
        <v>61</v>
      </c>
      <c r="I206" s="165" t="s">
        <v>1857</v>
      </c>
      <c r="J206" s="166" t="s">
        <v>1860</v>
      </c>
      <c r="K206" s="166" t="s">
        <v>1868</v>
      </c>
      <c r="L206" s="171" t="s">
        <v>1875</v>
      </c>
      <c r="M206" s="177" t="s">
        <v>1880</v>
      </c>
      <c r="N206" s="178" t="s">
        <v>95</v>
      </c>
      <c r="O206" s="178" t="s">
        <v>100</v>
      </c>
      <c r="P206" s="166" t="s">
        <v>1885</v>
      </c>
      <c r="Q206" s="177" t="s">
        <v>1889</v>
      </c>
      <c r="R206" s="178" t="s">
        <v>765</v>
      </c>
      <c r="S206" s="171" t="s">
        <v>1903</v>
      </c>
      <c r="T206" s="171" t="s">
        <v>1903</v>
      </c>
      <c r="U206" s="177">
        <v>6</v>
      </c>
      <c r="V206" s="166" t="s">
        <v>1903</v>
      </c>
      <c r="W206" s="180"/>
    </row>
    <row r="207" spans="1:23" ht="57" x14ac:dyDescent="0.2">
      <c r="A207" s="162">
        <f t="shared" si="3"/>
        <v>206</v>
      </c>
      <c r="B207" s="163" t="s">
        <v>1009</v>
      </c>
      <c r="C207" s="205" t="s">
        <v>1010</v>
      </c>
      <c r="D207" s="165">
        <v>1995</v>
      </c>
      <c r="E207" s="166" t="s">
        <v>1847</v>
      </c>
      <c r="F207" s="166">
        <v>2</v>
      </c>
      <c r="G207" s="166">
        <v>2</v>
      </c>
      <c r="H207" s="164" t="s">
        <v>387</v>
      </c>
      <c r="I207" s="165" t="s">
        <v>1853</v>
      </c>
      <c r="J207" s="166" t="s">
        <v>1860</v>
      </c>
      <c r="K207" s="166" t="s">
        <v>1868</v>
      </c>
      <c r="L207" s="166" t="s">
        <v>1876</v>
      </c>
      <c r="M207" s="171" t="s">
        <v>1879</v>
      </c>
      <c r="N207" s="164" t="s">
        <v>276</v>
      </c>
      <c r="O207" s="164" t="s">
        <v>1011</v>
      </c>
      <c r="P207" s="166" t="s">
        <v>1885</v>
      </c>
      <c r="Q207" s="166" t="s">
        <v>1890</v>
      </c>
      <c r="R207" s="164" t="s">
        <v>1012</v>
      </c>
      <c r="S207" s="171" t="s">
        <v>1903</v>
      </c>
      <c r="T207" s="171" t="s">
        <v>1903</v>
      </c>
      <c r="U207" s="164" t="s">
        <v>57</v>
      </c>
      <c r="V207" s="164" t="s">
        <v>58</v>
      </c>
      <c r="W207" s="167" t="s">
        <v>19</v>
      </c>
    </row>
    <row r="208" spans="1:23" ht="71.25" x14ac:dyDescent="0.2">
      <c r="A208" s="162">
        <f t="shared" si="3"/>
        <v>207</v>
      </c>
      <c r="B208" s="175" t="s">
        <v>1013</v>
      </c>
      <c r="C208" s="207" t="s">
        <v>1829</v>
      </c>
      <c r="D208" s="177">
        <v>2011</v>
      </c>
      <c r="E208" s="177" t="s">
        <v>1849</v>
      </c>
      <c r="F208" s="177">
        <v>1</v>
      </c>
      <c r="G208" s="177">
        <v>1</v>
      </c>
      <c r="H208" s="178" t="s">
        <v>46</v>
      </c>
      <c r="I208" s="165" t="s">
        <v>1853</v>
      </c>
      <c r="J208" s="179" t="s">
        <v>1863</v>
      </c>
      <c r="K208" s="179" t="s">
        <v>1867</v>
      </c>
      <c r="L208" s="166" t="s">
        <v>1876</v>
      </c>
      <c r="M208" s="177" t="s">
        <v>1880</v>
      </c>
      <c r="N208" s="178" t="s">
        <v>600</v>
      </c>
      <c r="O208" s="178" t="s">
        <v>100</v>
      </c>
      <c r="P208" s="166" t="s">
        <v>1885</v>
      </c>
      <c r="Q208" s="177" t="s">
        <v>1889</v>
      </c>
      <c r="R208" s="178" t="s">
        <v>1014</v>
      </c>
      <c r="S208" s="171" t="s">
        <v>1903</v>
      </c>
      <c r="T208" s="171" t="s">
        <v>1903</v>
      </c>
      <c r="U208" s="177">
        <v>7</v>
      </c>
      <c r="V208" s="166" t="s">
        <v>1903</v>
      </c>
      <c r="W208" s="180"/>
    </row>
    <row r="209" spans="1:23" ht="42.75" x14ac:dyDescent="0.2">
      <c r="A209" s="162">
        <f t="shared" si="3"/>
        <v>208</v>
      </c>
      <c r="B209" s="163" t="s">
        <v>1015</v>
      </c>
      <c r="C209" s="206" t="s">
        <v>1016</v>
      </c>
      <c r="D209" s="166">
        <v>1996</v>
      </c>
      <c r="E209" s="183" t="s">
        <v>1851</v>
      </c>
      <c r="F209" s="166">
        <v>3</v>
      </c>
      <c r="G209" s="164" t="s">
        <v>58</v>
      </c>
      <c r="H209" s="164" t="s">
        <v>311</v>
      </c>
      <c r="I209" s="170" t="s">
        <v>1856</v>
      </c>
      <c r="J209" s="171" t="s">
        <v>1862</v>
      </c>
      <c r="K209" s="166" t="s">
        <v>1868</v>
      </c>
      <c r="L209" s="166" t="s">
        <v>1876</v>
      </c>
      <c r="M209" s="171" t="s">
        <v>1879</v>
      </c>
      <c r="N209" s="164" t="s">
        <v>1017</v>
      </c>
      <c r="O209" s="164" t="s">
        <v>1018</v>
      </c>
      <c r="P209" s="166" t="s">
        <v>1885</v>
      </c>
      <c r="Q209" s="171" t="s">
        <v>1892</v>
      </c>
      <c r="R209" s="164" t="s">
        <v>123</v>
      </c>
      <c r="S209" s="171" t="s">
        <v>1903</v>
      </c>
      <c r="T209" s="171" t="s">
        <v>1903</v>
      </c>
      <c r="U209" s="164" t="s">
        <v>58</v>
      </c>
      <c r="V209" s="166" t="s">
        <v>1903</v>
      </c>
      <c r="W209" s="184"/>
    </row>
    <row r="210" spans="1:23" ht="71.25" x14ac:dyDescent="0.2">
      <c r="A210" s="162">
        <f t="shared" si="3"/>
        <v>209</v>
      </c>
      <c r="B210" s="163" t="s">
        <v>1019</v>
      </c>
      <c r="C210" s="206" t="s">
        <v>1020</v>
      </c>
      <c r="D210" s="166">
        <v>2001</v>
      </c>
      <c r="E210" s="183" t="s">
        <v>1851</v>
      </c>
      <c r="F210" s="166">
        <v>3</v>
      </c>
      <c r="G210" s="164" t="s">
        <v>58</v>
      </c>
      <c r="H210" s="164" t="s">
        <v>311</v>
      </c>
      <c r="I210" s="170" t="s">
        <v>1856</v>
      </c>
      <c r="J210" s="171" t="s">
        <v>1862</v>
      </c>
      <c r="K210" s="166" t="s">
        <v>1868</v>
      </c>
      <c r="L210" s="166" t="s">
        <v>1876</v>
      </c>
      <c r="M210" s="171" t="s">
        <v>1879</v>
      </c>
      <c r="N210" s="164" t="s">
        <v>1021</v>
      </c>
      <c r="O210" s="164" t="s">
        <v>1022</v>
      </c>
      <c r="P210" s="166" t="s">
        <v>1885</v>
      </c>
      <c r="Q210" s="171" t="s">
        <v>1892</v>
      </c>
      <c r="R210" s="164" t="s">
        <v>1023</v>
      </c>
      <c r="S210" s="171" t="s">
        <v>1903</v>
      </c>
      <c r="T210" s="171" t="s">
        <v>1903</v>
      </c>
      <c r="U210" s="164" t="s">
        <v>58</v>
      </c>
      <c r="V210" s="166" t="s">
        <v>1903</v>
      </c>
      <c r="W210" s="184"/>
    </row>
    <row r="211" spans="1:23" ht="71.25" x14ac:dyDescent="0.2">
      <c r="A211" s="162">
        <f t="shared" si="3"/>
        <v>210</v>
      </c>
      <c r="B211" s="163" t="s">
        <v>1024</v>
      </c>
      <c r="C211" s="206" t="s">
        <v>1025</v>
      </c>
      <c r="D211" s="166">
        <v>1994</v>
      </c>
      <c r="E211" s="183" t="s">
        <v>1851</v>
      </c>
      <c r="F211" s="166">
        <v>3</v>
      </c>
      <c r="G211" s="164" t="s">
        <v>58</v>
      </c>
      <c r="H211" s="164" t="s">
        <v>311</v>
      </c>
      <c r="I211" s="170" t="s">
        <v>1856</v>
      </c>
      <c r="J211" s="171" t="s">
        <v>1862</v>
      </c>
      <c r="K211" s="166" t="s">
        <v>1868</v>
      </c>
      <c r="L211" s="166" t="s">
        <v>1876</v>
      </c>
      <c r="M211" s="171" t="s">
        <v>1879</v>
      </c>
      <c r="N211" s="164" t="s">
        <v>1026</v>
      </c>
      <c r="O211" s="164" t="s">
        <v>1027</v>
      </c>
      <c r="P211" s="166" t="s">
        <v>1885</v>
      </c>
      <c r="Q211" s="171" t="s">
        <v>1892</v>
      </c>
      <c r="R211" s="164" t="s">
        <v>123</v>
      </c>
      <c r="S211" s="171" t="s">
        <v>1903</v>
      </c>
      <c r="T211" s="171" t="s">
        <v>1903</v>
      </c>
      <c r="U211" s="164" t="s">
        <v>58</v>
      </c>
      <c r="V211" s="166" t="s">
        <v>1903</v>
      </c>
      <c r="W211" s="184"/>
    </row>
    <row r="212" spans="1:23" ht="71.25" x14ac:dyDescent="0.2">
      <c r="A212" s="162">
        <f t="shared" si="3"/>
        <v>211</v>
      </c>
      <c r="B212" s="175" t="s">
        <v>1028</v>
      </c>
      <c r="C212" s="207" t="s">
        <v>1029</v>
      </c>
      <c r="D212" s="177">
        <v>2011</v>
      </c>
      <c r="E212" s="177" t="s">
        <v>1849</v>
      </c>
      <c r="F212" s="177">
        <v>1</v>
      </c>
      <c r="G212" s="177">
        <v>1</v>
      </c>
      <c r="H212" s="178" t="s">
        <v>227</v>
      </c>
      <c r="I212" s="165" t="s">
        <v>1857</v>
      </c>
      <c r="J212" s="171" t="s">
        <v>1862</v>
      </c>
      <c r="K212" s="166" t="s">
        <v>1868</v>
      </c>
      <c r="L212" s="166" t="s">
        <v>1876</v>
      </c>
      <c r="M212" s="177" t="s">
        <v>1880</v>
      </c>
      <c r="N212" s="178" t="s">
        <v>1030</v>
      </c>
      <c r="O212" s="178" t="s">
        <v>392</v>
      </c>
      <c r="P212" s="166" t="s">
        <v>1885</v>
      </c>
      <c r="Q212" s="166" t="s">
        <v>1890</v>
      </c>
      <c r="R212" s="178" t="s">
        <v>1031</v>
      </c>
      <c r="S212" s="171" t="s">
        <v>1903</v>
      </c>
      <c r="T212" s="171" t="s">
        <v>1903</v>
      </c>
      <c r="U212" s="177">
        <v>6</v>
      </c>
      <c r="V212" s="166" t="s">
        <v>1903</v>
      </c>
      <c r="W212" s="180"/>
    </row>
    <row r="213" spans="1:23" ht="57" x14ac:dyDescent="0.2">
      <c r="A213" s="162">
        <f t="shared" si="3"/>
        <v>212</v>
      </c>
      <c r="B213" s="168" t="s">
        <v>1032</v>
      </c>
      <c r="C213" s="206" t="s">
        <v>1033</v>
      </c>
      <c r="D213" s="170">
        <v>1989</v>
      </c>
      <c r="E213" s="171" t="s">
        <v>1775</v>
      </c>
      <c r="F213" s="172" t="s">
        <v>29</v>
      </c>
      <c r="G213" s="171">
        <v>2</v>
      </c>
      <c r="H213" s="172" t="s">
        <v>163</v>
      </c>
      <c r="I213" s="165" t="s">
        <v>1853</v>
      </c>
      <c r="J213" s="170"/>
      <c r="K213" s="189" t="s">
        <v>1867</v>
      </c>
      <c r="L213" s="166" t="s">
        <v>1876</v>
      </c>
      <c r="M213" s="171" t="s">
        <v>1879</v>
      </c>
      <c r="N213" s="172" t="s">
        <v>69</v>
      </c>
      <c r="O213" s="172" t="s">
        <v>221</v>
      </c>
      <c r="P213" s="166" t="s">
        <v>1885</v>
      </c>
      <c r="Q213" s="172" t="s">
        <v>34</v>
      </c>
      <c r="R213" s="172" t="s">
        <v>1034</v>
      </c>
      <c r="S213" s="171" t="s">
        <v>1903</v>
      </c>
      <c r="T213" s="166" t="s">
        <v>1902</v>
      </c>
      <c r="U213" s="171">
        <v>4</v>
      </c>
      <c r="V213" s="166" t="s">
        <v>1903</v>
      </c>
      <c r="W213" s="174"/>
    </row>
    <row r="214" spans="1:23" ht="57" x14ac:dyDescent="0.2">
      <c r="A214" s="162">
        <f t="shared" si="3"/>
        <v>213</v>
      </c>
      <c r="B214" s="163" t="s">
        <v>1035</v>
      </c>
      <c r="C214" s="206" t="s">
        <v>1036</v>
      </c>
      <c r="D214" s="166">
        <v>1993</v>
      </c>
      <c r="E214" s="183" t="s">
        <v>1851</v>
      </c>
      <c r="F214" s="166">
        <v>1</v>
      </c>
      <c r="G214" s="164" t="s">
        <v>58</v>
      </c>
      <c r="H214" s="164" t="s">
        <v>53</v>
      </c>
      <c r="I214" s="165" t="s">
        <v>1857</v>
      </c>
      <c r="J214" s="164" t="s">
        <v>1864</v>
      </c>
      <c r="K214" s="166" t="s">
        <v>1868</v>
      </c>
      <c r="L214" s="166" t="s">
        <v>1876</v>
      </c>
      <c r="M214" s="171" t="s">
        <v>1879</v>
      </c>
      <c r="N214" s="164" t="s">
        <v>1038</v>
      </c>
      <c r="O214" s="164" t="s">
        <v>1039</v>
      </c>
      <c r="P214" s="166" t="s">
        <v>1885</v>
      </c>
      <c r="Q214" s="171" t="s">
        <v>1892</v>
      </c>
      <c r="R214" s="164" t="s">
        <v>1040</v>
      </c>
      <c r="S214" s="171" t="s">
        <v>1903</v>
      </c>
      <c r="T214" s="164" t="s">
        <v>58</v>
      </c>
      <c r="U214" s="164" t="s">
        <v>58</v>
      </c>
      <c r="V214" s="166" t="s">
        <v>1903</v>
      </c>
      <c r="W214" s="184"/>
    </row>
    <row r="215" spans="1:23" ht="71.25" x14ac:dyDescent="0.2">
      <c r="A215" s="162">
        <f t="shared" si="3"/>
        <v>214</v>
      </c>
      <c r="B215" s="168" t="s">
        <v>1041</v>
      </c>
      <c r="C215" s="206" t="s">
        <v>1042</v>
      </c>
      <c r="D215" s="170">
        <v>2012</v>
      </c>
      <c r="E215" s="171" t="s">
        <v>1775</v>
      </c>
      <c r="F215" s="171">
        <v>3</v>
      </c>
      <c r="G215" s="171">
        <v>5</v>
      </c>
      <c r="H215" s="172" t="s">
        <v>281</v>
      </c>
      <c r="I215" s="170" t="s">
        <v>1854</v>
      </c>
      <c r="J215" s="171" t="s">
        <v>1861</v>
      </c>
      <c r="K215" s="172" t="s">
        <v>1866</v>
      </c>
      <c r="L215" s="166" t="s">
        <v>1876</v>
      </c>
      <c r="M215" s="172" t="s">
        <v>1884</v>
      </c>
      <c r="N215" s="172" t="s">
        <v>1044</v>
      </c>
      <c r="O215" s="172" t="s">
        <v>140</v>
      </c>
      <c r="P215" s="171" t="s">
        <v>1886</v>
      </c>
      <c r="Q215" s="171" t="s">
        <v>1892</v>
      </c>
      <c r="R215" s="172" t="s">
        <v>1045</v>
      </c>
      <c r="S215" s="171" t="s">
        <v>1903</v>
      </c>
      <c r="T215" s="171" t="s">
        <v>1903</v>
      </c>
      <c r="U215" s="170"/>
      <c r="V215" s="171" t="s">
        <v>1902</v>
      </c>
      <c r="W215" s="185" t="s">
        <v>1046</v>
      </c>
    </row>
    <row r="216" spans="1:23" ht="71.25" x14ac:dyDescent="0.2">
      <c r="A216" s="162">
        <f t="shared" si="3"/>
        <v>215</v>
      </c>
      <c r="B216" s="163" t="s">
        <v>1047</v>
      </c>
      <c r="C216" s="205" t="s">
        <v>1048</v>
      </c>
      <c r="D216" s="165">
        <v>1992</v>
      </c>
      <c r="E216" s="166" t="s">
        <v>1847</v>
      </c>
      <c r="F216" s="166">
        <v>1</v>
      </c>
      <c r="G216" s="164" t="s">
        <v>19</v>
      </c>
      <c r="H216" s="164" t="s">
        <v>281</v>
      </c>
      <c r="I216" s="170" t="s">
        <v>1854</v>
      </c>
      <c r="J216" s="171" t="s">
        <v>1862</v>
      </c>
      <c r="K216" s="166" t="s">
        <v>1868</v>
      </c>
      <c r="L216" s="166" t="s">
        <v>1876</v>
      </c>
      <c r="M216" s="171" t="s">
        <v>1879</v>
      </c>
      <c r="N216" s="164" t="s">
        <v>54</v>
      </c>
      <c r="O216" s="164" t="s">
        <v>469</v>
      </c>
      <c r="P216" s="166" t="s">
        <v>1885</v>
      </c>
      <c r="Q216" s="166" t="s">
        <v>1894</v>
      </c>
      <c r="R216" s="164" t="s">
        <v>1049</v>
      </c>
      <c r="S216" s="171" t="s">
        <v>1903</v>
      </c>
      <c r="T216" s="171" t="s">
        <v>1903</v>
      </c>
      <c r="U216" s="164" t="s">
        <v>57</v>
      </c>
      <c r="V216" s="164" t="s">
        <v>58</v>
      </c>
      <c r="W216" s="167" t="s">
        <v>19</v>
      </c>
    </row>
    <row r="217" spans="1:23" ht="71.25" x14ac:dyDescent="0.2">
      <c r="A217" s="162">
        <f t="shared" si="3"/>
        <v>216</v>
      </c>
      <c r="B217" s="163" t="s">
        <v>1050</v>
      </c>
      <c r="C217" s="206" t="s">
        <v>1051</v>
      </c>
      <c r="D217" s="166">
        <v>2008</v>
      </c>
      <c r="E217" s="183" t="s">
        <v>1851</v>
      </c>
      <c r="F217" s="166">
        <v>3</v>
      </c>
      <c r="G217" s="164" t="s">
        <v>58</v>
      </c>
      <c r="H217" s="164" t="s">
        <v>1052</v>
      </c>
      <c r="I217" s="170" t="s">
        <v>1856</v>
      </c>
      <c r="J217" s="164" t="s">
        <v>1861</v>
      </c>
      <c r="K217" s="166" t="s">
        <v>1868</v>
      </c>
      <c r="L217" s="166" t="s">
        <v>1876</v>
      </c>
      <c r="M217" s="166" t="s">
        <v>1881</v>
      </c>
      <c r="N217" s="164" t="s">
        <v>1054</v>
      </c>
      <c r="O217" s="164" t="s">
        <v>1055</v>
      </c>
      <c r="P217" s="166" t="s">
        <v>1885</v>
      </c>
      <c r="Q217" s="166" t="s">
        <v>1894</v>
      </c>
      <c r="R217" s="164" t="s">
        <v>1056</v>
      </c>
      <c r="S217" s="171" t="s">
        <v>1903</v>
      </c>
      <c r="T217" s="171" t="s">
        <v>1903</v>
      </c>
      <c r="U217" s="164" t="s">
        <v>58</v>
      </c>
      <c r="V217" s="166" t="s">
        <v>1903</v>
      </c>
      <c r="W217" s="184"/>
    </row>
    <row r="218" spans="1:23" ht="71.25" x14ac:dyDescent="0.2">
      <c r="A218" s="162">
        <f t="shared" si="3"/>
        <v>217</v>
      </c>
      <c r="B218" s="163" t="s">
        <v>1057</v>
      </c>
      <c r="C218" s="205" t="s">
        <v>1058</v>
      </c>
      <c r="D218" s="165">
        <v>2003</v>
      </c>
      <c r="E218" s="166" t="s">
        <v>1847</v>
      </c>
      <c r="F218" s="166">
        <v>2</v>
      </c>
      <c r="G218" s="164" t="s">
        <v>19</v>
      </c>
      <c r="H218" s="164" t="s">
        <v>202</v>
      </c>
      <c r="I218" s="165" t="s">
        <v>1853</v>
      </c>
      <c r="J218" s="171" t="s">
        <v>1861</v>
      </c>
      <c r="K218" s="166" t="s">
        <v>1868</v>
      </c>
      <c r="L218" s="171" t="s">
        <v>1875</v>
      </c>
      <c r="M218" s="171" t="s">
        <v>1879</v>
      </c>
      <c r="N218" s="164" t="s">
        <v>80</v>
      </c>
      <c r="O218" s="164" t="s">
        <v>17</v>
      </c>
      <c r="P218" s="166" t="s">
        <v>1885</v>
      </c>
      <c r="Q218" s="166" t="s">
        <v>1894</v>
      </c>
      <c r="R218" s="164" t="s">
        <v>1059</v>
      </c>
      <c r="S218" s="171" t="s">
        <v>1903</v>
      </c>
      <c r="T218" s="171" t="s">
        <v>1903</v>
      </c>
      <c r="U218" s="166">
        <v>1234</v>
      </c>
      <c r="V218" s="164" t="s">
        <v>58</v>
      </c>
      <c r="W218" s="167" t="s">
        <v>19</v>
      </c>
    </row>
    <row r="219" spans="1:23" ht="71.25" x14ac:dyDescent="0.2">
      <c r="A219" s="162">
        <f t="shared" si="3"/>
        <v>218</v>
      </c>
      <c r="B219" s="168" t="s">
        <v>1060</v>
      </c>
      <c r="C219" s="206" t="s">
        <v>1061</v>
      </c>
      <c r="D219" s="170">
        <v>2010</v>
      </c>
      <c r="E219" s="171" t="s">
        <v>1775</v>
      </c>
      <c r="F219" s="172" t="s">
        <v>1062</v>
      </c>
      <c r="G219" s="172" t="s">
        <v>67</v>
      </c>
      <c r="H219" s="172" t="s">
        <v>562</v>
      </c>
      <c r="I219" s="165" t="s">
        <v>1853</v>
      </c>
      <c r="J219" s="171" t="s">
        <v>1861</v>
      </c>
      <c r="K219" s="172" t="s">
        <v>1866</v>
      </c>
      <c r="L219" s="166" t="s">
        <v>1876</v>
      </c>
      <c r="M219" s="172" t="s">
        <v>1884</v>
      </c>
      <c r="N219" s="172" t="s">
        <v>817</v>
      </c>
      <c r="O219" s="172" t="s">
        <v>140</v>
      </c>
      <c r="P219" s="171" t="s">
        <v>1886</v>
      </c>
      <c r="Q219" s="171" t="s">
        <v>1892</v>
      </c>
      <c r="R219" s="172" t="s">
        <v>1064</v>
      </c>
      <c r="S219" s="171" t="s">
        <v>1903</v>
      </c>
      <c r="T219" s="171" t="s">
        <v>1903</v>
      </c>
      <c r="U219" s="171">
        <v>4</v>
      </c>
      <c r="V219" s="171" t="s">
        <v>1902</v>
      </c>
      <c r="W219" s="185" t="s">
        <v>1065</v>
      </c>
    </row>
    <row r="220" spans="1:23" ht="42.75" x14ac:dyDescent="0.2">
      <c r="A220" s="162">
        <f t="shared" si="3"/>
        <v>219</v>
      </c>
      <c r="B220" s="168" t="s">
        <v>1066</v>
      </c>
      <c r="C220" s="206" t="s">
        <v>1067</v>
      </c>
      <c r="D220" s="170">
        <v>1983</v>
      </c>
      <c r="E220" s="171" t="s">
        <v>1775</v>
      </c>
      <c r="F220" s="171">
        <v>2</v>
      </c>
      <c r="G220" s="170"/>
      <c r="H220" s="172" t="s">
        <v>196</v>
      </c>
      <c r="I220" s="165" t="s">
        <v>1853</v>
      </c>
      <c r="J220" s="172" t="s">
        <v>1863</v>
      </c>
      <c r="K220" s="172" t="s">
        <v>1867</v>
      </c>
      <c r="L220" s="171" t="s">
        <v>1877</v>
      </c>
      <c r="M220" s="171" t="s">
        <v>1879</v>
      </c>
      <c r="N220" s="172" t="s">
        <v>69</v>
      </c>
      <c r="O220" s="172" t="s">
        <v>221</v>
      </c>
      <c r="P220" s="166" t="s">
        <v>1885</v>
      </c>
      <c r="Q220" s="172" t="s">
        <v>34</v>
      </c>
      <c r="R220" s="172" t="s">
        <v>1069</v>
      </c>
      <c r="S220" s="171" t="s">
        <v>1903</v>
      </c>
      <c r="T220" s="171" t="s">
        <v>1903</v>
      </c>
      <c r="U220" s="172" t="s">
        <v>1070</v>
      </c>
      <c r="V220" s="166" t="s">
        <v>1903</v>
      </c>
      <c r="W220" s="174"/>
    </row>
    <row r="221" spans="1:23" ht="72" x14ac:dyDescent="0.2">
      <c r="A221" s="162">
        <f t="shared" si="3"/>
        <v>220</v>
      </c>
      <c r="B221" s="168" t="s">
        <v>1071</v>
      </c>
      <c r="C221" s="206" t="s">
        <v>1072</v>
      </c>
      <c r="D221" s="170">
        <v>2011</v>
      </c>
      <c r="E221" s="171" t="s">
        <v>1775</v>
      </c>
      <c r="F221" s="171">
        <v>3</v>
      </c>
      <c r="G221" s="171">
        <v>3</v>
      </c>
      <c r="H221" s="172" t="s">
        <v>202</v>
      </c>
      <c r="I221" s="165" t="s">
        <v>1853</v>
      </c>
      <c r="J221" s="171" t="s">
        <v>1862</v>
      </c>
      <c r="K221" s="166" t="s">
        <v>1868</v>
      </c>
      <c r="L221" s="171" t="s">
        <v>1875</v>
      </c>
      <c r="M221" s="172" t="s">
        <v>1884</v>
      </c>
      <c r="N221" s="172" t="s">
        <v>69</v>
      </c>
      <c r="O221" s="172" t="s">
        <v>70</v>
      </c>
      <c r="P221" s="166" t="s">
        <v>1885</v>
      </c>
      <c r="Q221" s="172" t="s">
        <v>1073</v>
      </c>
      <c r="R221" s="172" t="s">
        <v>1074</v>
      </c>
      <c r="S221" s="171" t="s">
        <v>1903</v>
      </c>
      <c r="T221" s="171" t="s">
        <v>1903</v>
      </c>
      <c r="U221" s="171">
        <v>4</v>
      </c>
      <c r="V221" s="171" t="s">
        <v>1902</v>
      </c>
      <c r="W221" s="185" t="s">
        <v>1075</v>
      </c>
    </row>
    <row r="222" spans="1:23" ht="57" x14ac:dyDescent="0.2">
      <c r="A222" s="162">
        <f t="shared" si="3"/>
        <v>221</v>
      </c>
      <c r="B222" s="175" t="s">
        <v>1076</v>
      </c>
      <c r="C222" s="207" t="s">
        <v>1830</v>
      </c>
      <c r="D222" s="177">
        <v>2007</v>
      </c>
      <c r="E222" s="177" t="s">
        <v>1849</v>
      </c>
      <c r="F222" s="177">
        <v>1</v>
      </c>
      <c r="G222" s="177">
        <v>1</v>
      </c>
      <c r="H222" s="178" t="s">
        <v>1077</v>
      </c>
      <c r="I222" s="170" t="s">
        <v>1854</v>
      </c>
      <c r="J222" s="171" t="s">
        <v>1861</v>
      </c>
      <c r="K222" s="166" t="s">
        <v>1868</v>
      </c>
      <c r="L222" s="171" t="s">
        <v>1875</v>
      </c>
      <c r="M222" s="177" t="s">
        <v>1880</v>
      </c>
      <c r="N222" s="178" t="s">
        <v>1078</v>
      </c>
      <c r="O222" s="178" t="s">
        <v>257</v>
      </c>
      <c r="P222" s="166" t="s">
        <v>1885</v>
      </c>
      <c r="Q222" s="177" t="s">
        <v>1889</v>
      </c>
      <c r="R222" s="178" t="s">
        <v>1079</v>
      </c>
      <c r="S222" s="171" t="s">
        <v>1903</v>
      </c>
      <c r="T222" s="171" t="s">
        <v>1903</v>
      </c>
      <c r="U222" s="177">
        <v>7</v>
      </c>
      <c r="V222" s="166" t="s">
        <v>1903</v>
      </c>
      <c r="W222" s="180"/>
    </row>
    <row r="223" spans="1:23" ht="71.25" x14ac:dyDescent="0.2">
      <c r="A223" s="162">
        <f t="shared" si="3"/>
        <v>222</v>
      </c>
      <c r="B223" s="175" t="s">
        <v>1080</v>
      </c>
      <c r="C223" s="207" t="s">
        <v>1831</v>
      </c>
      <c r="D223" s="177">
        <v>2010</v>
      </c>
      <c r="E223" s="177" t="s">
        <v>1849</v>
      </c>
      <c r="F223" s="177">
        <v>1</v>
      </c>
      <c r="G223" s="177">
        <v>1</v>
      </c>
      <c r="H223" s="178" t="s">
        <v>38</v>
      </c>
      <c r="I223" s="170" t="s">
        <v>1854</v>
      </c>
      <c r="J223" s="171" t="s">
        <v>1861</v>
      </c>
      <c r="K223" s="166" t="s">
        <v>1868</v>
      </c>
      <c r="L223" s="171" t="s">
        <v>1875</v>
      </c>
      <c r="M223" s="177" t="s">
        <v>1880</v>
      </c>
      <c r="N223" s="178" t="s">
        <v>1078</v>
      </c>
      <c r="O223" s="178" t="s">
        <v>257</v>
      </c>
      <c r="P223" s="166" t="s">
        <v>1885</v>
      </c>
      <c r="Q223" s="177" t="s">
        <v>1889</v>
      </c>
      <c r="R223" s="178" t="s">
        <v>1081</v>
      </c>
      <c r="S223" s="171" t="s">
        <v>1903</v>
      </c>
      <c r="T223" s="171" t="s">
        <v>1903</v>
      </c>
      <c r="U223" s="177">
        <v>7</v>
      </c>
      <c r="V223" s="166" t="s">
        <v>1903</v>
      </c>
      <c r="W223" s="180"/>
    </row>
    <row r="224" spans="1:23" ht="57" x14ac:dyDescent="0.2">
      <c r="A224" s="162">
        <f t="shared" si="3"/>
        <v>223</v>
      </c>
      <c r="B224" s="175" t="s">
        <v>1082</v>
      </c>
      <c r="C224" s="207" t="s">
        <v>1832</v>
      </c>
      <c r="D224" s="177">
        <v>2005</v>
      </c>
      <c r="E224" s="177" t="s">
        <v>1849</v>
      </c>
      <c r="F224" s="179"/>
      <c r="G224" s="179"/>
      <c r="H224" s="178" t="s">
        <v>227</v>
      </c>
      <c r="I224" s="165" t="s">
        <v>1857</v>
      </c>
      <c r="J224" s="179" t="s">
        <v>1863</v>
      </c>
      <c r="K224" s="166" t="s">
        <v>1866</v>
      </c>
      <c r="L224" s="166" t="s">
        <v>1876</v>
      </c>
      <c r="M224" s="171" t="s">
        <v>1879</v>
      </c>
      <c r="N224" s="178" t="s">
        <v>99</v>
      </c>
      <c r="O224" s="178" t="s">
        <v>1083</v>
      </c>
      <c r="P224" s="166" t="s">
        <v>1885</v>
      </c>
      <c r="Q224" s="177" t="s">
        <v>1889</v>
      </c>
      <c r="R224" s="178" t="s">
        <v>1084</v>
      </c>
      <c r="S224" s="171" t="s">
        <v>1903</v>
      </c>
      <c r="T224" s="171" t="s">
        <v>1903</v>
      </c>
      <c r="U224" s="177">
        <v>5</v>
      </c>
      <c r="V224" s="166" t="s">
        <v>1903</v>
      </c>
      <c r="W224" s="180"/>
    </row>
    <row r="225" spans="1:23" ht="71.25" x14ac:dyDescent="0.2">
      <c r="A225" s="162">
        <f t="shared" si="3"/>
        <v>224</v>
      </c>
      <c r="B225" s="175" t="s">
        <v>1085</v>
      </c>
      <c r="C225" s="207" t="s">
        <v>1835</v>
      </c>
      <c r="D225" s="177">
        <v>2008</v>
      </c>
      <c r="E225" s="177" t="s">
        <v>1849</v>
      </c>
      <c r="F225" s="178" t="s">
        <v>155</v>
      </c>
      <c r="G225" s="177">
        <v>1</v>
      </c>
      <c r="H225" s="178" t="s">
        <v>109</v>
      </c>
      <c r="I225" s="170" t="s">
        <v>1854</v>
      </c>
      <c r="J225" s="171" t="s">
        <v>1862</v>
      </c>
      <c r="K225" s="166" t="s">
        <v>1868</v>
      </c>
      <c r="L225" s="166" t="s">
        <v>1876</v>
      </c>
      <c r="M225" s="177" t="s">
        <v>1880</v>
      </c>
      <c r="N225" s="178" t="s">
        <v>552</v>
      </c>
      <c r="O225" s="178" t="s">
        <v>131</v>
      </c>
      <c r="P225" s="166" t="s">
        <v>1885</v>
      </c>
      <c r="Q225" s="177" t="s">
        <v>1888</v>
      </c>
      <c r="R225" s="178" t="s">
        <v>1086</v>
      </c>
      <c r="S225" s="171" t="s">
        <v>1903</v>
      </c>
      <c r="T225" s="171" t="s">
        <v>1903</v>
      </c>
      <c r="U225" s="177">
        <v>5</v>
      </c>
      <c r="V225" s="166" t="s">
        <v>1903</v>
      </c>
      <c r="W225" s="180"/>
    </row>
    <row r="226" spans="1:23" ht="71.25" x14ac:dyDescent="0.2">
      <c r="A226" s="162">
        <f t="shared" si="3"/>
        <v>225</v>
      </c>
      <c r="B226" s="175" t="s">
        <v>1087</v>
      </c>
      <c r="C226" s="207" t="s">
        <v>1833</v>
      </c>
      <c r="D226" s="177">
        <v>2009</v>
      </c>
      <c r="E226" s="177" t="s">
        <v>1849</v>
      </c>
      <c r="F226" s="177">
        <v>2</v>
      </c>
      <c r="G226" s="177">
        <v>4</v>
      </c>
      <c r="H226" s="178" t="s">
        <v>90</v>
      </c>
      <c r="I226" s="170" t="s">
        <v>1854</v>
      </c>
      <c r="J226" s="171" t="s">
        <v>1862</v>
      </c>
      <c r="K226" s="178" t="s">
        <v>1871</v>
      </c>
      <c r="L226" s="166" t="s">
        <v>1876</v>
      </c>
      <c r="M226" s="171" t="s">
        <v>1879</v>
      </c>
      <c r="N226" s="178" t="s">
        <v>1089</v>
      </c>
      <c r="O226" s="178" t="s">
        <v>126</v>
      </c>
      <c r="P226" s="166" t="s">
        <v>1885</v>
      </c>
      <c r="Q226" s="177" t="s">
        <v>1889</v>
      </c>
      <c r="R226" s="178" t="s">
        <v>1090</v>
      </c>
      <c r="S226" s="171" t="s">
        <v>1903</v>
      </c>
      <c r="T226" s="171" t="s">
        <v>1903</v>
      </c>
      <c r="U226" s="177">
        <v>7</v>
      </c>
      <c r="V226" s="166" t="s">
        <v>1903</v>
      </c>
      <c r="W226" s="180"/>
    </row>
    <row r="227" spans="1:23" ht="85.5" x14ac:dyDescent="0.2">
      <c r="A227" s="162">
        <f t="shared" si="3"/>
        <v>226</v>
      </c>
      <c r="B227" s="175" t="s">
        <v>1091</v>
      </c>
      <c r="C227" s="207" t="s">
        <v>1834</v>
      </c>
      <c r="D227" s="177">
        <v>2012</v>
      </c>
      <c r="E227" s="177" t="s">
        <v>1849</v>
      </c>
      <c r="F227" s="177">
        <v>2</v>
      </c>
      <c r="G227" s="178" t="s">
        <v>1092</v>
      </c>
      <c r="H227" s="178" t="s">
        <v>129</v>
      </c>
      <c r="I227" s="170" t="s">
        <v>1854</v>
      </c>
      <c r="J227" s="171" t="s">
        <v>1862</v>
      </c>
      <c r="K227" s="166" t="s">
        <v>1868</v>
      </c>
      <c r="L227" s="166" t="s">
        <v>1876</v>
      </c>
      <c r="M227" s="171" t="s">
        <v>1879</v>
      </c>
      <c r="N227" s="178" t="s">
        <v>552</v>
      </c>
      <c r="O227" s="178" t="s">
        <v>1093</v>
      </c>
      <c r="P227" s="166" t="s">
        <v>1885</v>
      </c>
      <c r="Q227" s="177" t="s">
        <v>1888</v>
      </c>
      <c r="R227" s="178" t="s">
        <v>1094</v>
      </c>
      <c r="S227" s="171" t="s">
        <v>1903</v>
      </c>
      <c r="T227" s="166" t="s">
        <v>1902</v>
      </c>
      <c r="U227" s="177">
        <v>6</v>
      </c>
      <c r="V227" s="166" t="s">
        <v>1903</v>
      </c>
      <c r="W227" s="180"/>
    </row>
    <row r="228" spans="1:23" ht="85.5" x14ac:dyDescent="0.2">
      <c r="A228" s="162">
        <f t="shared" si="3"/>
        <v>227</v>
      </c>
      <c r="B228" s="168" t="s">
        <v>1095</v>
      </c>
      <c r="C228" s="206" t="s">
        <v>1096</v>
      </c>
      <c r="D228" s="170">
        <v>2001</v>
      </c>
      <c r="E228" s="171" t="s">
        <v>1775</v>
      </c>
      <c r="F228" s="171">
        <v>2</v>
      </c>
      <c r="G228" s="171">
        <v>5</v>
      </c>
      <c r="H228" s="172" t="s">
        <v>562</v>
      </c>
      <c r="I228" s="165" t="s">
        <v>1853</v>
      </c>
      <c r="J228" s="171" t="s">
        <v>1861</v>
      </c>
      <c r="K228" s="166" t="s">
        <v>1866</v>
      </c>
      <c r="L228" s="166" t="s">
        <v>1876</v>
      </c>
      <c r="M228" s="172" t="s">
        <v>1884</v>
      </c>
      <c r="N228" s="172" t="s">
        <v>817</v>
      </c>
      <c r="O228" s="172" t="s">
        <v>140</v>
      </c>
      <c r="P228" s="166" t="s">
        <v>1885</v>
      </c>
      <c r="Q228" s="177" t="s">
        <v>1888</v>
      </c>
      <c r="R228" s="172" t="s">
        <v>1097</v>
      </c>
      <c r="S228" s="171" t="s">
        <v>1903</v>
      </c>
      <c r="T228" s="171" t="s">
        <v>1903</v>
      </c>
      <c r="U228" s="171">
        <v>4</v>
      </c>
      <c r="V228" s="171" t="s">
        <v>1902</v>
      </c>
      <c r="W228" s="185" t="s">
        <v>1065</v>
      </c>
    </row>
    <row r="229" spans="1:23" ht="85.5" x14ac:dyDescent="0.2">
      <c r="A229" s="162">
        <f t="shared" si="3"/>
        <v>228</v>
      </c>
      <c r="B229" s="168" t="s">
        <v>1098</v>
      </c>
      <c r="C229" s="206" t="s">
        <v>1099</v>
      </c>
      <c r="D229" s="170">
        <v>1988</v>
      </c>
      <c r="E229" s="171" t="s">
        <v>1775</v>
      </c>
      <c r="F229" s="172" t="s">
        <v>208</v>
      </c>
      <c r="G229" s="171">
        <v>2</v>
      </c>
      <c r="H229" s="172" t="s">
        <v>1100</v>
      </c>
      <c r="I229" s="178" t="s">
        <v>1858</v>
      </c>
      <c r="J229" s="171" t="s">
        <v>1861</v>
      </c>
      <c r="K229" s="166" t="s">
        <v>1866</v>
      </c>
      <c r="L229" s="171" t="s">
        <v>1877</v>
      </c>
      <c r="M229" s="171" t="s">
        <v>1879</v>
      </c>
      <c r="N229" s="172" t="s">
        <v>32</v>
      </c>
      <c r="O229" s="172" t="s">
        <v>1101</v>
      </c>
      <c r="P229" s="171" t="s">
        <v>1886</v>
      </c>
      <c r="Q229" s="172" t="s">
        <v>897</v>
      </c>
      <c r="R229" s="172" t="s">
        <v>1102</v>
      </c>
      <c r="S229" s="171" t="s">
        <v>1903</v>
      </c>
      <c r="T229" s="171" t="s">
        <v>1903</v>
      </c>
      <c r="U229" s="172" t="s">
        <v>1103</v>
      </c>
      <c r="V229" s="166" t="s">
        <v>1903</v>
      </c>
      <c r="W229" s="174"/>
    </row>
    <row r="230" spans="1:23" ht="57" x14ac:dyDescent="0.2">
      <c r="A230" s="162">
        <f t="shared" si="3"/>
        <v>229</v>
      </c>
      <c r="B230" s="168" t="s">
        <v>1104</v>
      </c>
      <c r="C230" s="206" t="s">
        <v>1105</v>
      </c>
      <c r="D230" s="170">
        <v>1992</v>
      </c>
      <c r="E230" s="171" t="s">
        <v>1775</v>
      </c>
      <c r="F230" s="172" t="s">
        <v>67</v>
      </c>
      <c r="G230" s="170"/>
      <c r="H230" s="172" t="s">
        <v>202</v>
      </c>
      <c r="I230" s="165" t="s">
        <v>1853</v>
      </c>
      <c r="J230" s="171" t="s">
        <v>1861</v>
      </c>
      <c r="K230" s="166" t="s">
        <v>1866</v>
      </c>
      <c r="L230" s="166" t="s">
        <v>1876</v>
      </c>
      <c r="M230" s="171" t="s">
        <v>1879</v>
      </c>
      <c r="N230" s="172" t="s">
        <v>32</v>
      </c>
      <c r="O230" s="172" t="s">
        <v>250</v>
      </c>
      <c r="P230" s="171" t="s">
        <v>1886</v>
      </c>
      <c r="Q230" s="171" t="s">
        <v>1892</v>
      </c>
      <c r="R230" s="172" t="s">
        <v>1106</v>
      </c>
      <c r="S230" s="171" t="s">
        <v>1903</v>
      </c>
      <c r="T230" s="171" t="s">
        <v>1903</v>
      </c>
      <c r="U230" s="171">
        <v>4</v>
      </c>
      <c r="V230" s="166" t="s">
        <v>1903</v>
      </c>
      <c r="W230" s="174"/>
    </row>
    <row r="231" spans="1:23" ht="57" x14ac:dyDescent="0.2">
      <c r="A231" s="162">
        <f t="shared" si="3"/>
        <v>230</v>
      </c>
      <c r="B231" s="175" t="s">
        <v>1107</v>
      </c>
      <c r="C231" s="207" t="s">
        <v>1836</v>
      </c>
      <c r="D231" s="179">
        <v>2009</v>
      </c>
      <c r="E231" s="177" t="s">
        <v>1849</v>
      </c>
      <c r="F231" s="177">
        <v>1</v>
      </c>
      <c r="G231" s="177">
        <v>1</v>
      </c>
      <c r="H231" s="178" t="s">
        <v>1108</v>
      </c>
      <c r="I231" s="183" t="s">
        <v>1855</v>
      </c>
      <c r="J231" s="171" t="s">
        <v>1862</v>
      </c>
      <c r="K231" s="166" t="s">
        <v>1868</v>
      </c>
      <c r="L231" s="166" t="s">
        <v>1876</v>
      </c>
      <c r="M231" s="177" t="s">
        <v>1880</v>
      </c>
      <c r="N231" s="178" t="s">
        <v>1109</v>
      </c>
      <c r="O231" s="178" t="s">
        <v>361</v>
      </c>
      <c r="P231" s="166" t="s">
        <v>1885</v>
      </c>
      <c r="Q231" s="166" t="s">
        <v>1890</v>
      </c>
      <c r="R231" s="178" t="s">
        <v>1110</v>
      </c>
      <c r="S231" s="166" t="s">
        <v>1902</v>
      </c>
      <c r="T231" s="171" t="s">
        <v>1903</v>
      </c>
      <c r="U231" s="179">
        <v>7</v>
      </c>
      <c r="V231" s="166" t="s">
        <v>1903</v>
      </c>
      <c r="W231" s="180"/>
    </row>
    <row r="232" spans="1:23" ht="57" x14ac:dyDescent="0.2">
      <c r="A232" s="162">
        <f t="shared" si="3"/>
        <v>231</v>
      </c>
      <c r="B232" s="168" t="s">
        <v>1111</v>
      </c>
      <c r="C232" s="206" t="s">
        <v>1112</v>
      </c>
      <c r="D232" s="170">
        <v>1999</v>
      </c>
      <c r="E232" s="171" t="s">
        <v>1775</v>
      </c>
      <c r="F232" s="172" t="s">
        <v>248</v>
      </c>
      <c r="G232" s="172" t="s">
        <v>990</v>
      </c>
      <c r="H232" s="172" t="s">
        <v>1113</v>
      </c>
      <c r="I232" s="165" t="s">
        <v>1853</v>
      </c>
      <c r="J232" s="171" t="s">
        <v>1862</v>
      </c>
      <c r="K232" s="173" t="s">
        <v>1871</v>
      </c>
      <c r="L232" s="166" t="s">
        <v>1876</v>
      </c>
      <c r="M232" s="171" t="s">
        <v>1879</v>
      </c>
      <c r="N232" s="172" t="s">
        <v>69</v>
      </c>
      <c r="O232" s="172" t="s">
        <v>221</v>
      </c>
      <c r="P232" s="166" t="s">
        <v>1885</v>
      </c>
      <c r="Q232" s="172" t="s">
        <v>34</v>
      </c>
      <c r="R232" s="172" t="s">
        <v>216</v>
      </c>
      <c r="S232" s="171" t="s">
        <v>1903</v>
      </c>
      <c r="T232" s="171" t="s">
        <v>1903</v>
      </c>
      <c r="U232" s="171">
        <v>4</v>
      </c>
      <c r="V232" s="166" t="s">
        <v>1903</v>
      </c>
      <c r="W232" s="174"/>
    </row>
    <row r="233" spans="1:23" ht="57" x14ac:dyDescent="0.2">
      <c r="A233" s="162">
        <f t="shared" si="3"/>
        <v>232</v>
      </c>
      <c r="B233" s="175" t="s">
        <v>1114</v>
      </c>
      <c r="C233" s="208" t="s">
        <v>1837</v>
      </c>
      <c r="D233" s="179">
        <v>2006</v>
      </c>
      <c r="E233" s="177" t="s">
        <v>1849</v>
      </c>
      <c r="F233" s="179"/>
      <c r="G233" s="178" t="s">
        <v>1115</v>
      </c>
      <c r="H233" s="178" t="s">
        <v>38</v>
      </c>
      <c r="I233" s="170" t="s">
        <v>1854</v>
      </c>
      <c r="J233" s="166" t="s">
        <v>1860</v>
      </c>
      <c r="K233" s="166" t="s">
        <v>1868</v>
      </c>
      <c r="L233" s="171" t="s">
        <v>1875</v>
      </c>
      <c r="M233" s="177" t="s">
        <v>1880</v>
      </c>
      <c r="N233" s="178" t="s">
        <v>1089</v>
      </c>
      <c r="O233" s="178" t="s">
        <v>126</v>
      </c>
      <c r="P233" s="166" t="s">
        <v>1885</v>
      </c>
      <c r="Q233" s="177" t="s">
        <v>1889</v>
      </c>
      <c r="R233" s="178" t="s">
        <v>1116</v>
      </c>
      <c r="S233" s="171" t="s">
        <v>1903</v>
      </c>
      <c r="T233" s="171" t="s">
        <v>1903</v>
      </c>
      <c r="U233" s="177">
        <v>5</v>
      </c>
      <c r="V233" s="166" t="s">
        <v>1903</v>
      </c>
      <c r="W233" s="180"/>
    </row>
    <row r="234" spans="1:23" ht="57" x14ac:dyDescent="0.2">
      <c r="A234" s="162">
        <f t="shared" si="3"/>
        <v>233</v>
      </c>
      <c r="B234" s="175" t="s">
        <v>1117</v>
      </c>
      <c r="C234" s="204" t="s">
        <v>1838</v>
      </c>
      <c r="D234" s="179">
        <v>2008</v>
      </c>
      <c r="E234" s="177" t="s">
        <v>1849</v>
      </c>
      <c r="F234" s="179"/>
      <c r="G234" s="179"/>
      <c r="H234" s="178" t="s">
        <v>38</v>
      </c>
      <c r="I234" s="170" t="s">
        <v>1854</v>
      </c>
      <c r="J234" s="166" t="s">
        <v>1860</v>
      </c>
      <c r="K234" s="178" t="s">
        <v>1868</v>
      </c>
      <c r="L234" s="171" t="s">
        <v>1875</v>
      </c>
      <c r="M234" s="177" t="s">
        <v>1880</v>
      </c>
      <c r="N234" s="178" t="s">
        <v>1119</v>
      </c>
      <c r="O234" s="178" t="s">
        <v>1120</v>
      </c>
      <c r="P234" s="166" t="s">
        <v>1885</v>
      </c>
      <c r="Q234" s="177" t="s">
        <v>1889</v>
      </c>
      <c r="R234" s="178" t="s">
        <v>1121</v>
      </c>
      <c r="S234" s="171" t="s">
        <v>1903</v>
      </c>
      <c r="T234" s="171" t="s">
        <v>1903</v>
      </c>
      <c r="U234" s="177">
        <v>7</v>
      </c>
      <c r="V234" s="166" t="s">
        <v>1903</v>
      </c>
      <c r="W234" s="180"/>
    </row>
    <row r="235" spans="1:23" ht="60" x14ac:dyDescent="0.2">
      <c r="A235" s="162">
        <f t="shared" si="3"/>
        <v>234</v>
      </c>
      <c r="B235" s="163" t="s">
        <v>1122</v>
      </c>
      <c r="C235" s="205" t="s">
        <v>1123</v>
      </c>
      <c r="D235" s="166">
        <v>2012</v>
      </c>
      <c r="E235" s="166" t="s">
        <v>1848</v>
      </c>
      <c r="F235" s="166">
        <v>3</v>
      </c>
      <c r="G235" s="166">
        <v>2</v>
      </c>
      <c r="H235" s="164" t="s">
        <v>53</v>
      </c>
      <c r="I235" s="170" t="s">
        <v>1854</v>
      </c>
      <c r="J235" s="171" t="s">
        <v>1861</v>
      </c>
      <c r="K235" s="164" t="s">
        <v>1872</v>
      </c>
      <c r="L235" s="166" t="s">
        <v>1876</v>
      </c>
      <c r="M235" s="177" t="s">
        <v>1880</v>
      </c>
      <c r="N235" s="164" t="s">
        <v>1125</v>
      </c>
      <c r="O235" s="164" t="s">
        <v>1126</v>
      </c>
      <c r="P235" s="166" t="s">
        <v>1885</v>
      </c>
      <c r="Q235" s="171" t="s">
        <v>1892</v>
      </c>
      <c r="R235" s="164" t="s">
        <v>1127</v>
      </c>
      <c r="S235" s="166" t="s">
        <v>1902</v>
      </c>
      <c r="T235" s="166" t="s">
        <v>1905</v>
      </c>
      <c r="U235" s="166">
        <v>9</v>
      </c>
      <c r="V235" s="166" t="s">
        <v>1903</v>
      </c>
      <c r="W235" s="184"/>
    </row>
    <row r="236" spans="1:23" ht="57" x14ac:dyDescent="0.2">
      <c r="A236" s="162">
        <f t="shared" si="3"/>
        <v>235</v>
      </c>
      <c r="B236" s="175" t="s">
        <v>1128</v>
      </c>
      <c r="C236" s="207" t="s">
        <v>1839</v>
      </c>
      <c r="D236" s="179">
        <v>2012</v>
      </c>
      <c r="E236" s="177" t="s">
        <v>1849</v>
      </c>
      <c r="F236" s="177">
        <v>2</v>
      </c>
      <c r="G236" s="177">
        <v>2</v>
      </c>
      <c r="H236" s="178" t="s">
        <v>628</v>
      </c>
      <c r="I236" s="165" t="s">
        <v>1857</v>
      </c>
      <c r="J236" s="171" t="s">
        <v>1862</v>
      </c>
      <c r="K236" s="166" t="s">
        <v>1868</v>
      </c>
      <c r="L236" s="166" t="s">
        <v>1876</v>
      </c>
      <c r="M236" s="177" t="s">
        <v>1880</v>
      </c>
      <c r="N236" s="178" t="s">
        <v>615</v>
      </c>
      <c r="O236" s="178" t="s">
        <v>1129</v>
      </c>
      <c r="P236" s="166" t="s">
        <v>1885</v>
      </c>
      <c r="Q236" s="166" t="s">
        <v>1890</v>
      </c>
      <c r="R236" s="178" t="s">
        <v>1130</v>
      </c>
      <c r="S236" s="171" t="s">
        <v>1903</v>
      </c>
      <c r="T236" s="171" t="s">
        <v>1903</v>
      </c>
      <c r="U236" s="177">
        <v>7</v>
      </c>
      <c r="V236" s="166" t="s">
        <v>1903</v>
      </c>
      <c r="W236" s="180"/>
    </row>
    <row r="237" spans="1:23" ht="71.25" x14ac:dyDescent="0.2">
      <c r="A237" s="162">
        <f t="shared" si="3"/>
        <v>236</v>
      </c>
      <c r="B237" s="168" t="s">
        <v>1131</v>
      </c>
      <c r="C237" s="209" t="s">
        <v>1132</v>
      </c>
      <c r="D237" s="170">
        <v>2005</v>
      </c>
      <c r="E237" s="188" t="s">
        <v>389</v>
      </c>
      <c r="F237" s="171">
        <v>1</v>
      </c>
      <c r="G237" s="171">
        <v>2</v>
      </c>
      <c r="H237" s="172" t="s">
        <v>145</v>
      </c>
      <c r="I237" s="165" t="s">
        <v>1853</v>
      </c>
      <c r="J237" s="179" t="s">
        <v>1863</v>
      </c>
      <c r="K237" s="179" t="s">
        <v>1867</v>
      </c>
      <c r="L237" s="166" t="s">
        <v>1876</v>
      </c>
      <c r="M237" s="171" t="s">
        <v>1879</v>
      </c>
      <c r="N237" s="172" t="s">
        <v>1133</v>
      </c>
      <c r="O237" s="172" t="s">
        <v>1134</v>
      </c>
      <c r="P237" s="166" t="s">
        <v>1885</v>
      </c>
      <c r="Q237" s="166" t="s">
        <v>1890</v>
      </c>
      <c r="R237" s="172" t="s">
        <v>1135</v>
      </c>
      <c r="S237" s="171" t="s">
        <v>1903</v>
      </c>
      <c r="T237" s="171" t="s">
        <v>1903</v>
      </c>
      <c r="U237" s="172" t="s">
        <v>266</v>
      </c>
      <c r="V237" s="171" t="s">
        <v>1902</v>
      </c>
      <c r="W237" s="185" t="s">
        <v>72</v>
      </c>
    </row>
    <row r="238" spans="1:23" ht="57" x14ac:dyDescent="0.2">
      <c r="A238" s="162">
        <f t="shared" si="3"/>
        <v>237</v>
      </c>
      <c r="B238" s="163" t="s">
        <v>1136</v>
      </c>
      <c r="C238" s="205" t="s">
        <v>1137</v>
      </c>
      <c r="D238" s="165">
        <v>2000</v>
      </c>
      <c r="E238" s="166" t="s">
        <v>1847</v>
      </c>
      <c r="F238" s="166">
        <v>1</v>
      </c>
      <c r="G238" s="164" t="s">
        <v>19</v>
      </c>
      <c r="H238" s="164" t="s">
        <v>38</v>
      </c>
      <c r="I238" s="170" t="s">
        <v>1854</v>
      </c>
      <c r="J238" s="179" t="s">
        <v>1863</v>
      </c>
      <c r="K238" s="166" t="s">
        <v>1866</v>
      </c>
      <c r="L238" s="166" t="s">
        <v>1876</v>
      </c>
      <c r="M238" s="171" t="s">
        <v>1879</v>
      </c>
      <c r="N238" s="164" t="s">
        <v>54</v>
      </c>
      <c r="O238" s="164" t="s">
        <v>1138</v>
      </c>
      <c r="P238" s="166" t="s">
        <v>1885</v>
      </c>
      <c r="Q238" s="166" t="s">
        <v>1894</v>
      </c>
      <c r="R238" s="164" t="s">
        <v>1139</v>
      </c>
      <c r="S238" s="171" t="s">
        <v>1903</v>
      </c>
      <c r="T238" s="171" t="s">
        <v>1903</v>
      </c>
      <c r="U238" s="164" t="s">
        <v>57</v>
      </c>
      <c r="V238" s="164" t="s">
        <v>58</v>
      </c>
      <c r="W238" s="181">
        <v>1</v>
      </c>
    </row>
    <row r="239" spans="1:23" ht="57" x14ac:dyDescent="0.2">
      <c r="A239" s="162">
        <f t="shared" si="3"/>
        <v>238</v>
      </c>
      <c r="B239" s="175" t="s">
        <v>1140</v>
      </c>
      <c r="C239" s="207" t="s">
        <v>1141</v>
      </c>
      <c r="D239" s="179">
        <v>1999</v>
      </c>
      <c r="E239" s="177" t="s">
        <v>1849</v>
      </c>
      <c r="F239" s="177">
        <v>2</v>
      </c>
      <c r="G239" s="177">
        <v>4</v>
      </c>
      <c r="H239" s="178" t="s">
        <v>311</v>
      </c>
      <c r="I239" s="170" t="s">
        <v>1856</v>
      </c>
      <c r="J239" s="166" t="s">
        <v>1860</v>
      </c>
      <c r="K239" s="166" t="s">
        <v>1868</v>
      </c>
      <c r="L239" s="166" t="s">
        <v>1876</v>
      </c>
      <c r="M239" s="177" t="s">
        <v>1880</v>
      </c>
      <c r="N239" s="178" t="s">
        <v>95</v>
      </c>
      <c r="O239" s="178" t="s">
        <v>777</v>
      </c>
      <c r="P239" s="166" t="s">
        <v>1885</v>
      </c>
      <c r="Q239" s="166" t="s">
        <v>1890</v>
      </c>
      <c r="R239" s="178" t="s">
        <v>1142</v>
      </c>
      <c r="S239" s="171" t="s">
        <v>1903</v>
      </c>
      <c r="T239" s="171" t="s">
        <v>1903</v>
      </c>
      <c r="U239" s="179">
        <v>5</v>
      </c>
      <c r="V239" s="166" t="s">
        <v>1903</v>
      </c>
      <c r="W239" s="180"/>
    </row>
    <row r="240" spans="1:23" ht="57" x14ac:dyDescent="0.2">
      <c r="A240" s="162">
        <f t="shared" si="3"/>
        <v>239</v>
      </c>
      <c r="B240" s="163" t="s">
        <v>1143</v>
      </c>
      <c r="C240" s="205" t="s">
        <v>1144</v>
      </c>
      <c r="D240" s="166">
        <v>2011</v>
      </c>
      <c r="E240" s="166" t="s">
        <v>1848</v>
      </c>
      <c r="F240" s="166">
        <v>3</v>
      </c>
      <c r="G240" s="164" t="s">
        <v>1145</v>
      </c>
      <c r="H240" s="164" t="s">
        <v>727</v>
      </c>
      <c r="I240" s="165" t="s">
        <v>1853</v>
      </c>
      <c r="J240" s="179" t="s">
        <v>1863</v>
      </c>
      <c r="K240" s="166" t="s">
        <v>1866</v>
      </c>
      <c r="L240" s="166" t="s">
        <v>1876</v>
      </c>
      <c r="M240" s="177" t="s">
        <v>1880</v>
      </c>
      <c r="N240" s="164" t="s">
        <v>1146</v>
      </c>
      <c r="O240" s="164" t="s">
        <v>1147</v>
      </c>
      <c r="P240" s="166" t="s">
        <v>1885</v>
      </c>
      <c r="Q240" s="171" t="s">
        <v>1892</v>
      </c>
      <c r="R240" s="164" t="s">
        <v>1148</v>
      </c>
      <c r="S240" s="166" t="s">
        <v>1902</v>
      </c>
      <c r="T240" s="166" t="s">
        <v>1902</v>
      </c>
      <c r="U240" s="166">
        <v>10</v>
      </c>
      <c r="V240" s="166" t="s">
        <v>1903</v>
      </c>
      <c r="W240" s="184"/>
    </row>
    <row r="241" spans="1:23" ht="57" x14ac:dyDescent="0.2">
      <c r="A241" s="162">
        <f t="shared" si="3"/>
        <v>240</v>
      </c>
      <c r="B241" s="163" t="s">
        <v>1149</v>
      </c>
      <c r="C241" s="206" t="s">
        <v>1150</v>
      </c>
      <c r="D241" s="166">
        <v>2011</v>
      </c>
      <c r="E241" s="183" t="s">
        <v>1851</v>
      </c>
      <c r="F241" s="166">
        <v>3</v>
      </c>
      <c r="G241" s="166">
        <v>1</v>
      </c>
      <c r="H241" s="164" t="s">
        <v>190</v>
      </c>
      <c r="I241" s="170" t="s">
        <v>1854</v>
      </c>
      <c r="J241" s="166" t="s">
        <v>1860</v>
      </c>
      <c r="K241" s="166" t="s">
        <v>1868</v>
      </c>
      <c r="L241" s="171" t="s">
        <v>1875</v>
      </c>
      <c r="M241" s="177" t="s">
        <v>1880</v>
      </c>
      <c r="N241" s="164" t="s">
        <v>1151</v>
      </c>
      <c r="O241" s="164" t="s">
        <v>1152</v>
      </c>
      <c r="P241" s="166" t="s">
        <v>1885</v>
      </c>
      <c r="Q241" s="164" t="s">
        <v>1899</v>
      </c>
      <c r="R241" s="164" t="s">
        <v>1154</v>
      </c>
      <c r="S241" s="171" t="s">
        <v>1903</v>
      </c>
      <c r="T241" s="171" t="s">
        <v>1903</v>
      </c>
      <c r="U241" s="164" t="s">
        <v>58</v>
      </c>
      <c r="V241" s="166" t="s">
        <v>1903</v>
      </c>
      <c r="W241" s="184"/>
    </row>
    <row r="242" spans="1:23" ht="71.25" x14ac:dyDescent="0.2">
      <c r="A242" s="162">
        <f t="shared" si="3"/>
        <v>241</v>
      </c>
      <c r="B242" s="175" t="s">
        <v>1155</v>
      </c>
      <c r="C242" s="207" t="s">
        <v>1840</v>
      </c>
      <c r="D242" s="179">
        <v>2010</v>
      </c>
      <c r="E242" s="177" t="s">
        <v>1849</v>
      </c>
      <c r="F242" s="179"/>
      <c r="G242" s="179"/>
      <c r="H242" s="178" t="s">
        <v>932</v>
      </c>
      <c r="I242" s="165" t="s">
        <v>1853</v>
      </c>
      <c r="J242" s="171" t="s">
        <v>1861</v>
      </c>
      <c r="K242" s="166" t="s">
        <v>1868</v>
      </c>
      <c r="L242" s="166" t="s">
        <v>1876</v>
      </c>
      <c r="M242" s="177" t="s">
        <v>1880</v>
      </c>
      <c r="N242" s="178" t="s">
        <v>95</v>
      </c>
      <c r="O242" s="178" t="s">
        <v>777</v>
      </c>
      <c r="P242" s="166" t="s">
        <v>1885</v>
      </c>
      <c r="Q242" s="177" t="s">
        <v>1889</v>
      </c>
      <c r="R242" s="178" t="s">
        <v>1156</v>
      </c>
      <c r="S242" s="171" t="s">
        <v>1903</v>
      </c>
      <c r="T242" s="171" t="s">
        <v>1903</v>
      </c>
      <c r="U242" s="177">
        <v>7</v>
      </c>
      <c r="V242" s="166" t="s">
        <v>1903</v>
      </c>
      <c r="W242" s="180"/>
    </row>
    <row r="243" spans="1:23" ht="57" x14ac:dyDescent="0.2">
      <c r="A243" s="162">
        <f t="shared" si="3"/>
        <v>242</v>
      </c>
      <c r="B243" s="175" t="s">
        <v>1157</v>
      </c>
      <c r="C243" s="207" t="s">
        <v>1841</v>
      </c>
      <c r="D243" s="179">
        <v>2013</v>
      </c>
      <c r="E243" s="177" t="s">
        <v>1849</v>
      </c>
      <c r="F243" s="177">
        <v>2</v>
      </c>
      <c r="G243" s="179"/>
      <c r="H243" s="178" t="s">
        <v>190</v>
      </c>
      <c r="I243" s="170" t="s">
        <v>1854</v>
      </c>
      <c r="J243" s="171" t="s">
        <v>1862</v>
      </c>
      <c r="K243" s="166" t="s">
        <v>1868</v>
      </c>
      <c r="L243" s="171" t="s">
        <v>1875</v>
      </c>
      <c r="M243" s="177" t="s">
        <v>1880</v>
      </c>
      <c r="N243" s="178" t="s">
        <v>552</v>
      </c>
      <c r="O243" s="178" t="s">
        <v>182</v>
      </c>
      <c r="P243" s="166" t="s">
        <v>1885</v>
      </c>
      <c r="Q243" s="177" t="s">
        <v>1888</v>
      </c>
      <c r="R243" s="178" t="s">
        <v>1158</v>
      </c>
      <c r="S243" s="171" t="s">
        <v>1903</v>
      </c>
      <c r="T243" s="171" t="s">
        <v>1903</v>
      </c>
      <c r="U243" s="177">
        <v>7</v>
      </c>
      <c r="V243" s="166" t="s">
        <v>1903</v>
      </c>
      <c r="W243" s="180"/>
    </row>
    <row r="244" spans="1:23" ht="57" x14ac:dyDescent="0.2">
      <c r="A244" s="162">
        <f t="shared" si="3"/>
        <v>243</v>
      </c>
      <c r="B244" s="163" t="s">
        <v>1159</v>
      </c>
      <c r="C244" s="206" t="s">
        <v>1160</v>
      </c>
      <c r="D244" s="166">
        <v>2007</v>
      </c>
      <c r="E244" s="183" t="s">
        <v>1851</v>
      </c>
      <c r="F244" s="166">
        <v>3</v>
      </c>
      <c r="G244" s="164" t="s">
        <v>58</v>
      </c>
      <c r="H244" s="164" t="s">
        <v>628</v>
      </c>
      <c r="I244" s="165" t="s">
        <v>1857</v>
      </c>
      <c r="J244" s="171" t="s">
        <v>1862</v>
      </c>
      <c r="K244" s="166" t="s">
        <v>1868</v>
      </c>
      <c r="L244" s="166" t="s">
        <v>1876</v>
      </c>
      <c r="M244" s="171" t="s">
        <v>1879</v>
      </c>
      <c r="N244" s="164" t="s">
        <v>1161</v>
      </c>
      <c r="O244" s="164" t="s">
        <v>1162</v>
      </c>
      <c r="P244" s="166" t="s">
        <v>1885</v>
      </c>
      <c r="Q244" s="171" t="s">
        <v>1892</v>
      </c>
      <c r="R244" s="164" t="s">
        <v>123</v>
      </c>
      <c r="S244" s="171" t="s">
        <v>1903</v>
      </c>
      <c r="T244" s="171" t="s">
        <v>1903</v>
      </c>
      <c r="U244" s="164" t="s">
        <v>58</v>
      </c>
      <c r="V244" s="166" t="s">
        <v>1903</v>
      </c>
      <c r="W244" s="184"/>
    </row>
    <row r="245" spans="1:23" ht="57" x14ac:dyDescent="0.2">
      <c r="A245" s="162">
        <f t="shared" si="3"/>
        <v>244</v>
      </c>
      <c r="B245" s="163" t="s">
        <v>1163</v>
      </c>
      <c r="C245" s="206" t="s">
        <v>1164</v>
      </c>
      <c r="D245" s="166">
        <v>2012</v>
      </c>
      <c r="E245" s="183" t="s">
        <v>1851</v>
      </c>
      <c r="F245" s="164" t="s">
        <v>641</v>
      </c>
      <c r="G245" s="166">
        <v>1</v>
      </c>
      <c r="H245" s="164" t="s">
        <v>190</v>
      </c>
      <c r="I245" s="170" t="s">
        <v>1854</v>
      </c>
      <c r="J245" s="171" t="s">
        <v>1862</v>
      </c>
      <c r="K245" s="166" t="s">
        <v>1868</v>
      </c>
      <c r="L245" s="171" t="s">
        <v>1875</v>
      </c>
      <c r="M245" s="177" t="s">
        <v>1880</v>
      </c>
      <c r="N245" s="164" t="s">
        <v>1165</v>
      </c>
      <c r="O245" s="164" t="s">
        <v>1166</v>
      </c>
      <c r="P245" s="166" t="s">
        <v>1885</v>
      </c>
      <c r="Q245" s="177" t="s">
        <v>1889</v>
      </c>
      <c r="R245" s="164" t="s">
        <v>1167</v>
      </c>
      <c r="S245" s="171" t="s">
        <v>1903</v>
      </c>
      <c r="T245" s="171" t="s">
        <v>1903</v>
      </c>
      <c r="U245" s="164" t="s">
        <v>58</v>
      </c>
      <c r="V245" s="166" t="s">
        <v>1903</v>
      </c>
      <c r="W245" s="184"/>
    </row>
    <row r="246" spans="1:23" ht="71.25" x14ac:dyDescent="0.2">
      <c r="A246" s="162">
        <f t="shared" si="3"/>
        <v>245</v>
      </c>
      <c r="B246" s="163" t="s">
        <v>1163</v>
      </c>
      <c r="C246" s="206" t="s">
        <v>1168</v>
      </c>
      <c r="D246" s="166">
        <v>2013</v>
      </c>
      <c r="E246" s="183" t="s">
        <v>1851</v>
      </c>
      <c r="F246" s="164" t="s">
        <v>641</v>
      </c>
      <c r="G246" s="166">
        <v>1</v>
      </c>
      <c r="H246" s="164" t="s">
        <v>190</v>
      </c>
      <c r="I246" s="170" t="s">
        <v>1854</v>
      </c>
      <c r="J246" s="171" t="s">
        <v>1862</v>
      </c>
      <c r="K246" s="166" t="s">
        <v>1868</v>
      </c>
      <c r="L246" s="171" t="s">
        <v>1875</v>
      </c>
      <c r="M246" s="166" t="s">
        <v>1881</v>
      </c>
      <c r="N246" s="164" t="s">
        <v>1169</v>
      </c>
      <c r="O246" s="164" t="s">
        <v>1166</v>
      </c>
      <c r="P246" s="166" t="s">
        <v>1885</v>
      </c>
      <c r="Q246" s="177" t="s">
        <v>1889</v>
      </c>
      <c r="R246" s="164" t="s">
        <v>1170</v>
      </c>
      <c r="S246" s="171" t="s">
        <v>1903</v>
      </c>
      <c r="T246" s="171" t="s">
        <v>1903</v>
      </c>
      <c r="U246" s="164" t="s">
        <v>58</v>
      </c>
      <c r="V246" s="166" t="s">
        <v>1903</v>
      </c>
      <c r="W246" s="184"/>
    </row>
  </sheetData>
  <sheetProtection sheet="1" objects="1" scenarios="1" sort="0" autoFilter="0" pivotTables="0"/>
  <sortState ref="A2:W246">
    <sortCondition ref="B213"/>
  </sortState>
  <hyperlinks>
    <hyperlink ref="C2" r:id="rId1"/>
    <hyperlink ref="C4" r:id="rId2"/>
    <hyperlink ref="C8" r:id="rId3"/>
    <hyperlink ref="C12" r:id="rId4"/>
    <hyperlink ref="C14" r:id="rId5"/>
    <hyperlink ref="C25" r:id="rId6"/>
    <hyperlink ref="C33" r:id="rId7"/>
    <hyperlink ref="C48" r:id="rId8"/>
    <hyperlink ref="C53" r:id="rId9"/>
    <hyperlink ref="C60" r:id="rId10"/>
    <hyperlink ref="C66" r:id="rId11"/>
    <hyperlink ref="C67" r:id="rId12"/>
    <hyperlink ref="C71" r:id="rId13"/>
    <hyperlink ref="C80" r:id="rId14"/>
    <hyperlink ref="C81" r:id="rId15"/>
    <hyperlink ref="C82" r:id="rId16"/>
    <hyperlink ref="C87" r:id="rId17"/>
    <hyperlink ref="C88" r:id="rId18"/>
    <hyperlink ref="C89" r:id="rId19"/>
    <hyperlink ref="C94" r:id="rId20"/>
    <hyperlink ref="C99" r:id="rId21"/>
    <hyperlink ref="C100" r:id="rId22"/>
    <hyperlink ref="C110" r:id="rId23"/>
    <hyperlink ref="C139" r:id="rId24"/>
    <hyperlink ref="C140" r:id="rId25"/>
    <hyperlink ref="C141" r:id="rId26"/>
    <hyperlink ref="C149" r:id="rId27"/>
    <hyperlink ref="C150" r:id="rId28"/>
    <hyperlink ref="C159" r:id="rId29"/>
    <hyperlink ref="C161" r:id="rId30"/>
    <hyperlink ref="C165" r:id="rId31"/>
    <hyperlink ref="C171" r:id="rId32"/>
    <hyperlink ref="C174" r:id="rId33"/>
    <hyperlink ref="C178" r:id="rId34"/>
    <hyperlink ref="C192" r:id="rId35"/>
    <hyperlink ref="C199" r:id="rId36"/>
    <hyperlink ref="C203" r:id="rId37"/>
    <hyperlink ref="C207" r:id="rId38"/>
    <hyperlink ref="C216" r:id="rId39"/>
    <hyperlink ref="C218" r:id="rId40"/>
    <hyperlink ref="C52" r:id="rId41"/>
    <hyperlink ref="C59" r:id="rId42"/>
    <hyperlink ref="C151" r:id="rId43"/>
    <hyperlink ref="C176" r:id="rId44"/>
    <hyperlink ref="C187" r:id="rId45"/>
    <hyperlink ref="C237" r:id="rId46"/>
    <hyperlink ref="C5" r:id="rId47"/>
    <hyperlink ref="C6" r:id="rId48"/>
    <hyperlink ref="C10" r:id="rId49"/>
    <hyperlink ref="C11" r:id="rId50"/>
    <hyperlink ref="C24" r:id="rId51"/>
    <hyperlink ref="C28" r:id="rId52"/>
    <hyperlink ref="C30" r:id="rId53"/>
    <hyperlink ref="C35" r:id="rId54"/>
    <hyperlink ref="C36" r:id="rId55"/>
    <hyperlink ref="C37" r:id="rId56"/>
    <hyperlink ref="C38" r:id="rId57"/>
    <hyperlink ref="C39" r:id="rId58"/>
    <hyperlink ref="C41" r:id="rId59"/>
    <hyperlink ref="C44" r:id="rId60"/>
    <hyperlink ref="C46" r:id="rId61"/>
    <hyperlink ref="C47" r:id="rId62"/>
    <hyperlink ref="C50" r:id="rId63"/>
    <hyperlink ref="C51" r:id="rId64"/>
    <hyperlink ref="C55" r:id="rId65"/>
    <hyperlink ref="C57" r:id="rId66"/>
    <hyperlink ref="C62" r:id="rId67"/>
    <hyperlink ref="C64" r:id="rId68"/>
    <hyperlink ref="C68" r:id="rId69"/>
    <hyperlink ref="C77" r:id="rId70"/>
    <hyperlink ref="C78" r:id="rId71"/>
    <hyperlink ref="C90" r:id="rId72"/>
    <hyperlink ref="C91" r:id="rId73"/>
    <hyperlink ref="C92" r:id="rId74"/>
    <hyperlink ref="C96" r:id="rId75"/>
    <hyperlink ref="C97" r:id="rId76"/>
    <hyperlink ref="C98" r:id="rId77"/>
    <hyperlink ref="C101" r:id="rId78"/>
    <hyperlink ref="C102" r:id="rId79"/>
    <hyperlink ref="C109" r:id="rId80"/>
    <hyperlink ref="C117" r:id="rId81"/>
    <hyperlink ref="C129" r:id="rId82"/>
    <hyperlink ref="C132" r:id="rId83"/>
    <hyperlink ref="C134" r:id="rId84"/>
    <hyperlink ref="C136" r:id="rId85"/>
    <hyperlink ref="C148" r:id="rId86"/>
    <hyperlink ref="C162" r:id="rId87"/>
    <hyperlink ref="C164" r:id="rId88"/>
    <hyperlink ref="C168" r:id="rId89"/>
    <hyperlink ref="C169" r:id="rId90"/>
    <hyperlink ref="C175" r:id="rId91"/>
    <hyperlink ref="C182" r:id="rId92"/>
    <hyperlink ref="C188" r:id="rId93"/>
    <hyperlink ref="C190" r:id="rId94"/>
    <hyperlink ref="C194" r:id="rId95"/>
    <hyperlink ref="C200" r:id="rId96"/>
    <hyperlink ref="C201" r:id="rId97"/>
    <hyperlink ref="C213" r:id="rId98"/>
    <hyperlink ref="C215" r:id="rId99"/>
    <hyperlink ref="C219" r:id="rId100"/>
    <hyperlink ref="C220" r:id="rId101"/>
    <hyperlink ref="C228" r:id="rId102"/>
    <hyperlink ref="C229" r:id="rId103"/>
    <hyperlink ref="C230" r:id="rId104"/>
    <hyperlink ref="C232" r:id="rId105"/>
    <hyperlink ref="C49" r:id="rId106"/>
    <hyperlink ref="C118" r:id="rId107"/>
    <hyperlink ref="C122" r:id="rId108"/>
    <hyperlink ref="C145" r:id="rId109"/>
    <hyperlink ref="C146" r:id="rId110"/>
    <hyperlink ref="C172" r:id="rId111"/>
    <hyperlink ref="C180" r:id="rId112"/>
    <hyperlink ref="C183" r:id="rId113"/>
    <hyperlink ref="C185" r:id="rId114"/>
    <hyperlink ref="C198" r:id="rId115"/>
    <hyperlink ref="C235" r:id="rId116"/>
    <hyperlink ref="C7" r:id="rId117"/>
    <hyperlink ref="C13" r:id="rId118"/>
    <hyperlink ref="C15" r:id="rId119"/>
    <hyperlink ref="C16" r:id="rId120"/>
    <hyperlink ref="C17" r:id="rId121"/>
    <hyperlink ref="C18" r:id="rId122"/>
    <hyperlink ref="C19" r:id="rId123"/>
    <hyperlink ref="C21" r:id="rId124"/>
    <hyperlink ref="C22" r:id="rId125"/>
    <hyperlink ref="C23" r:id="rId126"/>
    <hyperlink ref="C27" r:id="rId127"/>
    <hyperlink ref="C32" r:id="rId128"/>
    <hyperlink ref="C40" r:id="rId129"/>
    <hyperlink ref="C45" r:id="rId130"/>
    <hyperlink ref="C56" r:id="rId131"/>
    <hyperlink ref="C69" r:id="rId132"/>
    <hyperlink ref="C70" r:id="rId133"/>
    <hyperlink ref="C72" r:id="rId134"/>
    <hyperlink ref="C73" r:id="rId135"/>
    <hyperlink ref="C79" r:id="rId136"/>
    <hyperlink ref="C95" r:id="rId137"/>
    <hyperlink ref="C106" r:id="rId138"/>
    <hyperlink ref="C108" r:id="rId139"/>
    <hyperlink ref="C115" r:id="rId140"/>
    <hyperlink ref="C116" r:id="rId141"/>
    <hyperlink ref="C120" r:id="rId142"/>
    <hyperlink ref="C130" r:id="rId143"/>
    <hyperlink ref="C133" r:id="rId144"/>
    <hyperlink ref="C147" r:id="rId145"/>
    <hyperlink ref="C155" r:id="rId146"/>
    <hyperlink ref="C157" r:id="rId147"/>
    <hyperlink ref="C167" r:id="rId148"/>
    <hyperlink ref="C166" r:id="rId149"/>
    <hyperlink ref="C177" r:id="rId150"/>
    <hyperlink ref="C179" r:id="rId151"/>
    <hyperlink ref="C181" r:id="rId152"/>
    <hyperlink ref="C197" r:id="rId153"/>
    <hyperlink ref="C206" r:id="rId154"/>
    <hyperlink ref="C208" r:id="rId155"/>
    <hyperlink ref="C222" r:id="rId156"/>
    <hyperlink ref="C223" r:id="rId157"/>
    <hyperlink ref="C224" r:id="rId158"/>
    <hyperlink ref="C226" r:id="rId159"/>
    <hyperlink ref="C227" r:id="rId160"/>
    <hyperlink ref="C225" r:id="rId161"/>
    <hyperlink ref="C231" r:id="rId162"/>
    <hyperlink ref="C233" r:id="rId163"/>
    <hyperlink ref="C234" r:id="rId164"/>
    <hyperlink ref="C236" r:id="rId165"/>
    <hyperlink ref="C242" r:id="rId166"/>
    <hyperlink ref="C243" r:id="rId167"/>
    <hyperlink ref="C26" r:id="rId168"/>
    <hyperlink ref="C86" r:id="rId169"/>
    <hyperlink ref="C111" r:id="rId170"/>
    <hyperlink ref="C112" r:id="rId171"/>
    <hyperlink ref="C113" r:id="rId172"/>
    <hyperlink ref="C114" r:id="rId173"/>
    <hyperlink ref="C193" r:id="rId174"/>
    <hyperlink ref="C205" r:id="rId175"/>
    <hyperlink ref="C9" r:id="rId176"/>
    <hyperlink ref="C20" r:id="rId177"/>
    <hyperlink ref="C29" r:id="rId178"/>
    <hyperlink ref="C34" r:id="rId179"/>
    <hyperlink ref="C42" r:id="rId180"/>
    <hyperlink ref="C43" r:id="rId181"/>
    <hyperlink ref="C54" r:id="rId182"/>
    <hyperlink ref="C58" r:id="rId183"/>
    <hyperlink ref="C61" r:id="rId184"/>
    <hyperlink ref="C74" r:id="rId185"/>
    <hyperlink ref="C75" r:id="rId186"/>
    <hyperlink ref="C83" r:id="rId187"/>
    <hyperlink ref="C84" r:id="rId188"/>
    <hyperlink ref="C93" r:id="rId189"/>
    <hyperlink ref="C103" r:id="rId190"/>
    <hyperlink ref="C104" r:id="rId191"/>
    <hyperlink ref="C123" r:id="rId192"/>
    <hyperlink ref="C125" r:id="rId193"/>
    <hyperlink ref="C126" r:id="rId194"/>
    <hyperlink ref="C127" r:id="rId195"/>
    <hyperlink ref="C128" r:id="rId196"/>
    <hyperlink ref="C131" r:id="rId197"/>
    <hyperlink ref="C138" r:id="rId198"/>
    <hyperlink ref="C153" r:id="rId199"/>
    <hyperlink ref="C156" r:id="rId200"/>
    <hyperlink ref="C163" r:id="rId201"/>
    <hyperlink ref="C170" r:id="rId202"/>
    <hyperlink ref="C173" r:id="rId203"/>
    <hyperlink ref="C184" r:id="rId204"/>
    <hyperlink ref="C189" r:id="rId205"/>
    <hyperlink ref="C191" r:id="rId206"/>
    <hyperlink ref="C195" r:id="rId207"/>
    <hyperlink ref="C196" r:id="rId208"/>
    <hyperlink ref="C204" r:id="rId209"/>
    <hyperlink ref="C209" r:id="rId210"/>
    <hyperlink ref="C210" r:id="rId211"/>
    <hyperlink ref="C211" r:id="rId212"/>
    <hyperlink ref="C214" r:id="rId213"/>
    <hyperlink ref="C217" r:id="rId214"/>
    <hyperlink ref="C241" r:id="rId215"/>
    <hyperlink ref="C244" r:id="rId216"/>
    <hyperlink ref="C245" r:id="rId217"/>
    <hyperlink ref="C246" r:id="rId218"/>
  </hyperlinks>
  <pageMargins left="0.7" right="0.7" top="0.75" bottom="0.75" header="0.3" footer="0.3"/>
  <tableParts count="1">
    <tablePart r:id="rId21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9"/>
  <sheetViews>
    <sheetView showGridLines="0" zoomScale="40" zoomScaleNormal="40" workbookViewId="0">
      <selection activeCell="E49" sqref="E49"/>
    </sheetView>
  </sheetViews>
  <sheetFormatPr defaultColWidth="34.28515625" defaultRowHeight="18" customHeight="1" x14ac:dyDescent="0.2"/>
  <cols>
    <col min="1" max="1" width="5.85546875" style="17" customWidth="1"/>
    <col min="2" max="2" width="26.28515625" style="17" customWidth="1"/>
    <col min="3" max="3" width="31.7109375" style="17" customWidth="1"/>
    <col min="4" max="4" width="10.42578125" style="17" customWidth="1"/>
    <col min="5" max="5" width="15.140625" style="17" customWidth="1"/>
    <col min="6" max="6" width="34.28515625" style="17" customWidth="1"/>
    <col min="7" max="7" width="30.42578125" style="17" customWidth="1"/>
    <col min="8" max="8" width="19.42578125" style="17" customWidth="1"/>
    <col min="9" max="9" width="32.42578125" style="17" customWidth="1"/>
    <col min="10" max="10" width="23" style="17" customWidth="1"/>
    <col min="11" max="11" width="29.140625" style="17" customWidth="1"/>
    <col min="12" max="12" width="31.140625" style="17" customWidth="1"/>
    <col min="13" max="13" width="26.42578125" style="17" customWidth="1"/>
    <col min="14" max="14" width="17.85546875" style="17" customWidth="1"/>
    <col min="15" max="15" width="32.42578125" style="17" customWidth="1"/>
    <col min="16" max="16" width="21.85546875" style="17" customWidth="1"/>
    <col min="17" max="17" width="34" style="17" customWidth="1"/>
    <col min="18" max="18" width="42" style="17" customWidth="1"/>
    <col min="19" max="19" width="25.7109375" style="17" customWidth="1"/>
    <col min="20" max="20" width="28.7109375" style="17" customWidth="1"/>
    <col min="21" max="21" width="34.7109375" style="17" customWidth="1"/>
    <col min="22" max="22" width="31.7109375" style="17" customWidth="1"/>
    <col min="23" max="23" width="28.140625" style="17" customWidth="1"/>
    <col min="24" max="256" width="34.28515625" style="17" customWidth="1"/>
  </cols>
  <sheetData>
    <row r="1" spans="1:28" ht="89.25" customHeight="1" x14ac:dyDescent="0.2">
      <c r="A1" s="18" t="s">
        <v>1</v>
      </c>
      <c r="B1" s="18" t="s">
        <v>2</v>
      </c>
      <c r="C1" s="18" t="s">
        <v>3</v>
      </c>
      <c r="D1" s="18" t="s">
        <v>4</v>
      </c>
      <c r="E1" s="18" t="s">
        <v>1172</v>
      </c>
      <c r="F1" s="18" t="s">
        <v>1173</v>
      </c>
      <c r="G1" s="18" t="s">
        <v>1174</v>
      </c>
      <c r="H1" s="18" t="s">
        <v>6</v>
      </c>
      <c r="I1" s="18" t="s">
        <v>1175</v>
      </c>
      <c r="J1" s="18" t="s">
        <v>1176</v>
      </c>
      <c r="K1" s="18" t="s">
        <v>1177</v>
      </c>
      <c r="L1" s="18" t="s">
        <v>1178</v>
      </c>
      <c r="M1" s="18" t="s">
        <v>1179</v>
      </c>
      <c r="N1" s="18" t="s">
        <v>7</v>
      </c>
      <c r="O1" s="18" t="s">
        <v>8</v>
      </c>
      <c r="P1" s="18" t="s">
        <v>1180</v>
      </c>
      <c r="Q1" s="18" t="s">
        <v>1181</v>
      </c>
      <c r="R1" s="18" t="s">
        <v>9</v>
      </c>
      <c r="S1" s="18" t="s">
        <v>1182</v>
      </c>
      <c r="T1" s="18" t="s">
        <v>1183</v>
      </c>
      <c r="U1" s="18" t="s">
        <v>1184</v>
      </c>
      <c r="V1" s="18" t="s">
        <v>1185</v>
      </c>
      <c r="W1" s="18" t="s">
        <v>11</v>
      </c>
      <c r="X1" s="19"/>
      <c r="Y1" s="19"/>
      <c r="Z1" s="19"/>
      <c r="AA1" s="20"/>
      <c r="AB1" s="21"/>
    </row>
    <row r="2" spans="1:28" ht="51" customHeight="1" x14ac:dyDescent="0.2">
      <c r="A2" s="22">
        <v>1</v>
      </c>
      <c r="B2" s="4" t="s">
        <v>12</v>
      </c>
      <c r="C2" s="5" t="s">
        <v>13</v>
      </c>
      <c r="D2" s="6">
        <v>2002</v>
      </c>
      <c r="E2" s="7">
        <v>1</v>
      </c>
      <c r="F2" s="5" t="s">
        <v>14</v>
      </c>
      <c r="G2" s="5" t="s">
        <v>14</v>
      </c>
      <c r="H2" s="5" t="s">
        <v>15</v>
      </c>
      <c r="I2" s="6">
        <v>1</v>
      </c>
      <c r="J2" s="7">
        <v>1</v>
      </c>
      <c r="K2" s="7">
        <v>4</v>
      </c>
      <c r="L2" s="7">
        <v>2</v>
      </c>
      <c r="M2" s="7">
        <v>4</v>
      </c>
      <c r="N2" s="5" t="s">
        <v>16</v>
      </c>
      <c r="O2" s="5" t="s">
        <v>17</v>
      </c>
      <c r="P2" s="7">
        <v>1</v>
      </c>
      <c r="Q2" s="7">
        <v>8</v>
      </c>
      <c r="R2" s="5" t="s">
        <v>18</v>
      </c>
      <c r="S2" s="7">
        <v>1</v>
      </c>
      <c r="T2" s="7">
        <v>1</v>
      </c>
      <c r="U2" s="7">
        <v>1</v>
      </c>
      <c r="V2" s="7">
        <v>2</v>
      </c>
      <c r="W2" s="5" t="s">
        <v>19</v>
      </c>
      <c r="X2" s="23"/>
      <c r="Y2" s="24"/>
      <c r="Z2" s="24"/>
      <c r="AA2" s="25"/>
      <c r="AB2" s="26"/>
    </row>
    <row r="3" spans="1:28" ht="76.5" customHeight="1" x14ac:dyDescent="0.2">
      <c r="A3" s="22">
        <f t="shared" ref="A3:A49" si="0">$A2+1</f>
        <v>2</v>
      </c>
      <c r="B3" s="4" t="s">
        <v>20</v>
      </c>
      <c r="C3" s="5" t="s">
        <v>21</v>
      </c>
      <c r="D3" s="6">
        <v>2003</v>
      </c>
      <c r="E3" s="7">
        <v>1</v>
      </c>
      <c r="F3" s="5" t="s">
        <v>14</v>
      </c>
      <c r="G3" s="5" t="s">
        <v>14</v>
      </c>
      <c r="H3" s="5" t="s">
        <v>15</v>
      </c>
      <c r="I3" s="6">
        <v>1</v>
      </c>
      <c r="J3" s="7">
        <v>1</v>
      </c>
      <c r="K3" s="7">
        <v>4</v>
      </c>
      <c r="L3" s="7">
        <v>2</v>
      </c>
      <c r="M3" s="7">
        <v>4</v>
      </c>
      <c r="N3" s="5" t="s">
        <v>22</v>
      </c>
      <c r="O3" s="5" t="s">
        <v>17</v>
      </c>
      <c r="P3" s="7">
        <v>1</v>
      </c>
      <c r="Q3" s="7">
        <v>8</v>
      </c>
      <c r="R3" s="5" t="s">
        <v>18</v>
      </c>
      <c r="S3" s="7">
        <v>1</v>
      </c>
      <c r="T3" s="7">
        <v>1</v>
      </c>
      <c r="U3" s="7">
        <v>1</v>
      </c>
      <c r="V3" s="7">
        <v>2</v>
      </c>
      <c r="W3" s="5" t="s">
        <v>19</v>
      </c>
      <c r="X3" s="27"/>
      <c r="Y3" s="25"/>
      <c r="Z3" s="25"/>
      <c r="AA3" s="25"/>
      <c r="AB3" s="26"/>
    </row>
    <row r="4" spans="1:28" ht="51" customHeight="1" x14ac:dyDescent="0.2">
      <c r="A4" s="22">
        <f t="shared" si="0"/>
        <v>3</v>
      </c>
      <c r="B4" s="4" t="s">
        <v>23</v>
      </c>
      <c r="C4" s="5" t="s">
        <v>24</v>
      </c>
      <c r="D4" s="6">
        <v>2005</v>
      </c>
      <c r="E4" s="7">
        <v>1</v>
      </c>
      <c r="F4" s="5" t="s">
        <v>14</v>
      </c>
      <c r="G4" s="5" t="s">
        <v>14</v>
      </c>
      <c r="H4" s="5" t="s">
        <v>15</v>
      </c>
      <c r="I4" s="6">
        <v>1</v>
      </c>
      <c r="J4" s="7">
        <v>1</v>
      </c>
      <c r="K4" s="7">
        <v>4</v>
      </c>
      <c r="L4" s="7">
        <v>2</v>
      </c>
      <c r="M4" s="7">
        <v>4</v>
      </c>
      <c r="N4" s="5" t="s">
        <v>25</v>
      </c>
      <c r="O4" s="5" t="s">
        <v>17</v>
      </c>
      <c r="P4" s="7">
        <v>1</v>
      </c>
      <c r="Q4" s="7">
        <v>8</v>
      </c>
      <c r="R4" s="5" t="s">
        <v>26</v>
      </c>
      <c r="S4" s="7">
        <v>1</v>
      </c>
      <c r="T4" s="7">
        <v>1</v>
      </c>
      <c r="U4" s="7">
        <v>1</v>
      </c>
      <c r="V4" s="7">
        <v>2</v>
      </c>
      <c r="W4" s="5" t="s">
        <v>19</v>
      </c>
      <c r="X4" s="27"/>
      <c r="Y4" s="25"/>
      <c r="Z4" s="25"/>
      <c r="AA4" s="25"/>
      <c r="AB4" s="26"/>
    </row>
    <row r="5" spans="1:28" ht="63.75" customHeight="1" x14ac:dyDescent="0.2">
      <c r="A5" s="22">
        <f t="shared" si="0"/>
        <v>4</v>
      </c>
      <c r="B5" s="4" t="s">
        <v>50</v>
      </c>
      <c r="C5" s="5" t="s">
        <v>51</v>
      </c>
      <c r="D5" s="6">
        <v>2008</v>
      </c>
      <c r="E5" s="7">
        <v>1</v>
      </c>
      <c r="F5" s="5" t="s">
        <v>52</v>
      </c>
      <c r="G5" s="7">
        <v>2</v>
      </c>
      <c r="H5" s="5" t="s">
        <v>53</v>
      </c>
      <c r="I5" s="6">
        <v>6</v>
      </c>
      <c r="J5" s="7">
        <v>2</v>
      </c>
      <c r="K5" s="7">
        <v>4</v>
      </c>
      <c r="L5" s="7">
        <v>2</v>
      </c>
      <c r="M5" s="7">
        <v>2</v>
      </c>
      <c r="N5" s="5" t="s">
        <v>54</v>
      </c>
      <c r="O5" s="5" t="s">
        <v>55</v>
      </c>
      <c r="P5" s="7">
        <v>1</v>
      </c>
      <c r="Q5" s="7">
        <v>8</v>
      </c>
      <c r="R5" s="5" t="s">
        <v>56</v>
      </c>
      <c r="S5" s="7">
        <v>2</v>
      </c>
      <c r="T5" s="7">
        <v>2</v>
      </c>
      <c r="U5" s="5" t="s">
        <v>57</v>
      </c>
      <c r="V5" s="5" t="s">
        <v>58</v>
      </c>
      <c r="W5" s="7">
        <v>1</v>
      </c>
      <c r="X5" s="27"/>
      <c r="Y5" s="25"/>
      <c r="Z5" s="25"/>
      <c r="AA5" s="25"/>
      <c r="AB5" s="26"/>
    </row>
    <row r="6" spans="1:28" ht="76.5" customHeight="1" x14ac:dyDescent="0.2">
      <c r="A6" s="22">
        <f t="shared" si="0"/>
        <v>5</v>
      </c>
      <c r="B6" s="4" t="s">
        <v>78</v>
      </c>
      <c r="C6" s="5" t="s">
        <v>79</v>
      </c>
      <c r="D6" s="6">
        <v>2006</v>
      </c>
      <c r="E6" s="7">
        <v>1</v>
      </c>
      <c r="F6" s="7">
        <v>2</v>
      </c>
      <c r="G6" s="7">
        <v>2</v>
      </c>
      <c r="H6" s="5" t="s">
        <v>38</v>
      </c>
      <c r="I6" s="6">
        <v>2</v>
      </c>
      <c r="J6" s="7">
        <v>2</v>
      </c>
      <c r="K6" s="7">
        <v>4</v>
      </c>
      <c r="L6" s="7">
        <v>1</v>
      </c>
      <c r="M6" s="7">
        <v>2</v>
      </c>
      <c r="N6" s="5" t="s">
        <v>80</v>
      </c>
      <c r="O6" s="5" t="s">
        <v>17</v>
      </c>
      <c r="P6" s="7">
        <v>1</v>
      </c>
      <c r="Q6" s="7">
        <v>3</v>
      </c>
      <c r="R6" s="5" t="s">
        <v>81</v>
      </c>
      <c r="S6" s="7">
        <v>1</v>
      </c>
      <c r="T6" s="7">
        <v>1</v>
      </c>
      <c r="U6" s="5" t="s">
        <v>57</v>
      </c>
      <c r="V6" s="5" t="s">
        <v>58</v>
      </c>
      <c r="W6" s="7">
        <v>1</v>
      </c>
      <c r="X6" s="27"/>
      <c r="Y6" s="25"/>
      <c r="Z6" s="25"/>
      <c r="AA6" s="25"/>
      <c r="AB6" s="26"/>
    </row>
    <row r="7" spans="1:28" ht="63.75" customHeight="1" x14ac:dyDescent="0.2">
      <c r="A7" s="22">
        <f t="shared" si="0"/>
        <v>6</v>
      </c>
      <c r="B7" s="4" t="s">
        <v>87</v>
      </c>
      <c r="C7" s="5" t="s">
        <v>88</v>
      </c>
      <c r="D7" s="6">
        <v>2007</v>
      </c>
      <c r="E7" s="7">
        <v>1</v>
      </c>
      <c r="F7" s="5" t="s">
        <v>89</v>
      </c>
      <c r="G7" s="7">
        <v>1</v>
      </c>
      <c r="H7" s="5" t="s">
        <v>90</v>
      </c>
      <c r="I7" s="6">
        <v>2</v>
      </c>
      <c r="J7" s="7">
        <v>4</v>
      </c>
      <c r="K7" s="7">
        <v>1</v>
      </c>
      <c r="L7" s="7">
        <v>2</v>
      </c>
      <c r="M7" s="7">
        <v>3</v>
      </c>
      <c r="N7" s="5" t="s">
        <v>54</v>
      </c>
      <c r="O7" s="5" t="s">
        <v>55</v>
      </c>
      <c r="P7" s="7">
        <v>1</v>
      </c>
      <c r="Q7" s="7">
        <v>8</v>
      </c>
      <c r="R7" s="5" t="s">
        <v>91</v>
      </c>
      <c r="S7" s="7">
        <v>2</v>
      </c>
      <c r="T7" s="7">
        <v>2</v>
      </c>
      <c r="U7" s="5" t="s">
        <v>57</v>
      </c>
      <c r="V7" s="5" t="s">
        <v>58</v>
      </c>
      <c r="W7" s="7">
        <v>1</v>
      </c>
      <c r="X7" s="27"/>
      <c r="Y7" s="25"/>
      <c r="Z7" s="25"/>
      <c r="AA7" s="25"/>
      <c r="AB7" s="26"/>
    </row>
    <row r="8" spans="1:28" ht="102" customHeight="1" x14ac:dyDescent="0.2">
      <c r="A8" s="22">
        <f t="shared" si="0"/>
        <v>7</v>
      </c>
      <c r="B8" s="4" t="s">
        <v>143</v>
      </c>
      <c r="C8" s="5" t="s">
        <v>144</v>
      </c>
      <c r="D8" s="6">
        <v>2005</v>
      </c>
      <c r="E8" s="7">
        <v>1</v>
      </c>
      <c r="F8" s="7">
        <v>3</v>
      </c>
      <c r="G8" s="5" t="s">
        <v>19</v>
      </c>
      <c r="H8" s="5" t="s">
        <v>145</v>
      </c>
      <c r="I8" s="6">
        <v>1</v>
      </c>
      <c r="J8" s="7">
        <v>1</v>
      </c>
      <c r="K8" s="5" t="s">
        <v>146</v>
      </c>
      <c r="L8" s="7">
        <v>2</v>
      </c>
      <c r="M8" s="7">
        <v>2</v>
      </c>
      <c r="N8" s="5" t="s">
        <v>54</v>
      </c>
      <c r="O8" s="5" t="s">
        <v>55</v>
      </c>
      <c r="P8" s="7">
        <v>1</v>
      </c>
      <c r="Q8" s="7">
        <v>8</v>
      </c>
      <c r="R8" s="5" t="s">
        <v>147</v>
      </c>
      <c r="S8" s="7">
        <v>2</v>
      </c>
      <c r="T8" s="7">
        <v>2</v>
      </c>
      <c r="U8" s="5" t="s">
        <v>57</v>
      </c>
      <c r="V8" s="5" t="s">
        <v>58</v>
      </c>
      <c r="W8" s="7">
        <v>1</v>
      </c>
      <c r="X8" s="27"/>
      <c r="Y8" s="25"/>
      <c r="Z8" s="25"/>
      <c r="AA8" s="25"/>
      <c r="AB8" s="26"/>
    </row>
    <row r="9" spans="1:28" ht="89.25" customHeight="1" x14ac:dyDescent="0.2">
      <c r="A9" s="22">
        <f t="shared" si="0"/>
        <v>8</v>
      </c>
      <c r="B9" s="4" t="s">
        <v>185</v>
      </c>
      <c r="C9" s="5" t="s">
        <v>186</v>
      </c>
      <c r="D9" s="6">
        <v>2003</v>
      </c>
      <c r="E9" s="7">
        <v>1</v>
      </c>
      <c r="F9" s="7">
        <v>2</v>
      </c>
      <c r="G9" s="7">
        <v>2</v>
      </c>
      <c r="H9" s="5" t="s">
        <v>53</v>
      </c>
      <c r="I9" s="6">
        <v>6</v>
      </c>
      <c r="J9" s="7">
        <v>3</v>
      </c>
      <c r="K9" s="7">
        <v>4</v>
      </c>
      <c r="L9" s="7">
        <v>2</v>
      </c>
      <c r="M9" s="7">
        <v>2</v>
      </c>
      <c r="N9" s="5" t="s">
        <v>80</v>
      </c>
      <c r="O9" s="5" t="s">
        <v>17</v>
      </c>
      <c r="P9" s="7">
        <v>1</v>
      </c>
      <c r="Q9" s="7">
        <v>3</v>
      </c>
      <c r="R9" s="5" t="s">
        <v>187</v>
      </c>
      <c r="S9" s="7">
        <v>1</v>
      </c>
      <c r="T9" s="7">
        <v>2</v>
      </c>
      <c r="U9" s="7">
        <v>2</v>
      </c>
      <c r="V9" s="5" t="s">
        <v>58</v>
      </c>
      <c r="W9" s="7">
        <v>1</v>
      </c>
      <c r="X9" s="27"/>
      <c r="Y9" s="25"/>
      <c r="Z9" s="25"/>
      <c r="AA9" s="25"/>
      <c r="AB9" s="26"/>
    </row>
    <row r="10" spans="1:28" ht="51" customHeight="1" x14ac:dyDescent="0.2">
      <c r="A10" s="22">
        <f t="shared" si="0"/>
        <v>9</v>
      </c>
      <c r="B10" s="4" t="s">
        <v>272</v>
      </c>
      <c r="C10" s="5" t="s">
        <v>273</v>
      </c>
      <c r="D10" s="6">
        <v>1988</v>
      </c>
      <c r="E10" s="7">
        <v>1</v>
      </c>
      <c r="F10" s="5" t="s">
        <v>274</v>
      </c>
      <c r="G10" s="5" t="s">
        <v>19</v>
      </c>
      <c r="H10" s="5" t="s">
        <v>275</v>
      </c>
      <c r="I10" s="6">
        <v>1</v>
      </c>
      <c r="J10" s="7">
        <v>4</v>
      </c>
      <c r="K10" s="7">
        <v>1</v>
      </c>
      <c r="L10" s="7">
        <v>2</v>
      </c>
      <c r="M10" s="7">
        <v>2</v>
      </c>
      <c r="N10" s="5" t="s">
        <v>276</v>
      </c>
      <c r="O10" s="5" t="s">
        <v>277</v>
      </c>
      <c r="P10" s="7">
        <v>1</v>
      </c>
      <c r="Q10" s="7">
        <v>3</v>
      </c>
      <c r="R10" s="5" t="s">
        <v>278</v>
      </c>
      <c r="S10" s="7">
        <v>1</v>
      </c>
      <c r="T10" s="7">
        <v>1</v>
      </c>
      <c r="U10" s="5" t="s">
        <v>57</v>
      </c>
      <c r="V10" s="5" t="s">
        <v>58</v>
      </c>
      <c r="W10" s="7">
        <v>1</v>
      </c>
      <c r="X10" s="27"/>
      <c r="Y10" s="25"/>
      <c r="Z10" s="25"/>
      <c r="AA10" s="25"/>
      <c r="AB10" s="26"/>
    </row>
    <row r="11" spans="1:28" ht="76.5" customHeight="1" x14ac:dyDescent="0.2">
      <c r="A11" s="22">
        <f t="shared" si="0"/>
        <v>10</v>
      </c>
      <c r="B11" s="4" t="s">
        <v>304</v>
      </c>
      <c r="C11" s="5" t="s">
        <v>305</v>
      </c>
      <c r="D11" s="6">
        <v>1999</v>
      </c>
      <c r="E11" s="7">
        <v>1</v>
      </c>
      <c r="F11" s="5" t="s">
        <v>306</v>
      </c>
      <c r="G11" s="5" t="s">
        <v>307</v>
      </c>
      <c r="H11" s="5" t="s">
        <v>46</v>
      </c>
      <c r="I11" s="6">
        <v>1</v>
      </c>
      <c r="J11" s="7">
        <v>4</v>
      </c>
      <c r="K11" s="7">
        <v>1</v>
      </c>
      <c r="L11" s="7">
        <v>2</v>
      </c>
      <c r="M11" s="7">
        <v>4</v>
      </c>
      <c r="N11" s="5" t="s">
        <v>276</v>
      </c>
      <c r="O11" s="5" t="s">
        <v>17</v>
      </c>
      <c r="P11" s="7">
        <v>1</v>
      </c>
      <c r="Q11" s="7">
        <v>3</v>
      </c>
      <c r="R11" s="5" t="s">
        <v>308</v>
      </c>
      <c r="S11" s="7">
        <v>2</v>
      </c>
      <c r="T11" s="7">
        <v>2</v>
      </c>
      <c r="U11" s="5" t="s">
        <v>57</v>
      </c>
      <c r="V11" s="5" t="s">
        <v>58</v>
      </c>
      <c r="W11" s="5" t="s">
        <v>19</v>
      </c>
      <c r="X11" s="27"/>
      <c r="Y11" s="25"/>
      <c r="Z11" s="25"/>
      <c r="AA11" s="25"/>
      <c r="AB11" s="26"/>
    </row>
    <row r="12" spans="1:28" ht="63.75" customHeight="1" x14ac:dyDescent="0.2">
      <c r="A12" s="22">
        <f t="shared" si="0"/>
        <v>11</v>
      </c>
      <c r="B12" s="4" t="s">
        <v>334</v>
      </c>
      <c r="C12" s="5" t="s">
        <v>335</v>
      </c>
      <c r="D12" s="6">
        <v>2004</v>
      </c>
      <c r="E12" s="7">
        <v>1</v>
      </c>
      <c r="F12" s="5" t="s">
        <v>336</v>
      </c>
      <c r="G12" s="5" t="s">
        <v>19</v>
      </c>
      <c r="H12" s="5" t="s">
        <v>145</v>
      </c>
      <c r="I12" s="6">
        <v>1</v>
      </c>
      <c r="J12" s="7">
        <v>3</v>
      </c>
      <c r="K12" s="7">
        <v>1</v>
      </c>
      <c r="L12" s="7">
        <v>2</v>
      </c>
      <c r="M12" s="7">
        <v>2</v>
      </c>
      <c r="N12" s="5" t="s">
        <v>80</v>
      </c>
      <c r="O12" s="5" t="s">
        <v>17</v>
      </c>
      <c r="P12" s="7">
        <v>1</v>
      </c>
      <c r="Q12" s="7">
        <v>6</v>
      </c>
      <c r="R12" s="5" t="s">
        <v>337</v>
      </c>
      <c r="S12" s="7">
        <v>2</v>
      </c>
      <c r="T12" s="7">
        <v>2</v>
      </c>
      <c r="U12" s="7">
        <v>1234</v>
      </c>
      <c r="V12" s="7">
        <v>2345</v>
      </c>
      <c r="W12" s="7">
        <v>1</v>
      </c>
      <c r="X12" s="27"/>
      <c r="Y12" s="25"/>
      <c r="Z12" s="25"/>
      <c r="AA12" s="25"/>
      <c r="AB12" s="26"/>
    </row>
    <row r="13" spans="1:28" ht="102" customHeight="1" x14ac:dyDescent="0.2">
      <c r="A13" s="22">
        <f t="shared" si="0"/>
        <v>12</v>
      </c>
      <c r="B13" s="4" t="s">
        <v>364</v>
      </c>
      <c r="C13" s="5" t="s">
        <v>365</v>
      </c>
      <c r="D13" s="6">
        <v>1997</v>
      </c>
      <c r="E13" s="7">
        <v>1</v>
      </c>
      <c r="F13" s="7">
        <v>1</v>
      </c>
      <c r="G13" s="5" t="s">
        <v>19</v>
      </c>
      <c r="H13" s="5" t="s">
        <v>366</v>
      </c>
      <c r="I13" s="6">
        <v>1</v>
      </c>
      <c r="J13" s="7">
        <v>3</v>
      </c>
      <c r="K13" s="7">
        <v>4</v>
      </c>
      <c r="L13" s="7">
        <v>2</v>
      </c>
      <c r="M13" s="7">
        <v>3</v>
      </c>
      <c r="N13" s="5" t="s">
        <v>367</v>
      </c>
      <c r="O13" s="5" t="s">
        <v>17</v>
      </c>
      <c r="P13" s="7">
        <v>1</v>
      </c>
      <c r="Q13" s="7">
        <v>8</v>
      </c>
      <c r="R13" s="5" t="s">
        <v>368</v>
      </c>
      <c r="S13" s="7">
        <v>2</v>
      </c>
      <c r="T13" s="7">
        <v>2</v>
      </c>
      <c r="U13" s="7">
        <v>1234</v>
      </c>
      <c r="V13" s="5" t="s">
        <v>58</v>
      </c>
      <c r="W13" s="7">
        <v>1</v>
      </c>
      <c r="X13" s="27"/>
      <c r="Y13" s="25"/>
      <c r="Z13" s="25"/>
      <c r="AA13" s="25"/>
      <c r="AB13" s="26"/>
    </row>
    <row r="14" spans="1:28" ht="89.25" customHeight="1" x14ac:dyDescent="0.2">
      <c r="A14" s="22">
        <f t="shared" si="0"/>
        <v>13</v>
      </c>
      <c r="B14" s="4" t="s">
        <v>369</v>
      </c>
      <c r="C14" s="5" t="s">
        <v>370</v>
      </c>
      <c r="D14" s="6">
        <v>2006</v>
      </c>
      <c r="E14" s="7">
        <v>1</v>
      </c>
      <c r="F14" s="5" t="s">
        <v>336</v>
      </c>
      <c r="G14" s="5" t="s">
        <v>336</v>
      </c>
      <c r="H14" s="5" t="s">
        <v>15</v>
      </c>
      <c r="I14" s="6">
        <v>1</v>
      </c>
      <c r="J14" s="7">
        <v>1</v>
      </c>
      <c r="K14" s="7">
        <v>4</v>
      </c>
      <c r="L14" s="7">
        <v>2</v>
      </c>
      <c r="M14" s="7">
        <v>4</v>
      </c>
      <c r="N14" s="5" t="s">
        <v>371</v>
      </c>
      <c r="O14" s="5" t="s">
        <v>372</v>
      </c>
      <c r="P14" s="7">
        <v>1</v>
      </c>
      <c r="Q14" s="7">
        <v>1</v>
      </c>
      <c r="R14" s="5" t="s">
        <v>373</v>
      </c>
      <c r="S14" s="7">
        <v>2</v>
      </c>
      <c r="T14" s="7">
        <v>2</v>
      </c>
      <c r="U14" s="5" t="s">
        <v>57</v>
      </c>
      <c r="V14" s="5" t="s">
        <v>58</v>
      </c>
      <c r="W14" s="5" t="s">
        <v>19</v>
      </c>
      <c r="X14" s="27"/>
      <c r="Y14" s="25"/>
      <c r="Z14" s="25"/>
      <c r="AA14" s="25"/>
      <c r="AB14" s="26"/>
    </row>
    <row r="15" spans="1:28" ht="51" customHeight="1" x14ac:dyDescent="0.2">
      <c r="A15" s="22">
        <f t="shared" si="0"/>
        <v>14</v>
      </c>
      <c r="B15" s="4" t="s">
        <v>385</v>
      </c>
      <c r="C15" s="5" t="s">
        <v>386</v>
      </c>
      <c r="D15" s="6">
        <v>1995</v>
      </c>
      <c r="E15" s="7">
        <v>1</v>
      </c>
      <c r="F15" s="6"/>
      <c r="G15" s="6"/>
      <c r="H15" s="5" t="s">
        <v>387</v>
      </c>
      <c r="I15" s="6">
        <v>1</v>
      </c>
      <c r="J15" s="7">
        <v>4</v>
      </c>
      <c r="K15" s="7">
        <v>1</v>
      </c>
      <c r="L15" s="7">
        <v>2</v>
      </c>
      <c r="M15" s="7">
        <v>2</v>
      </c>
      <c r="N15" s="5" t="s">
        <v>388</v>
      </c>
      <c r="O15" s="5" t="s">
        <v>389</v>
      </c>
      <c r="P15" s="6"/>
      <c r="Q15" s="7">
        <v>3</v>
      </c>
      <c r="R15" s="6"/>
      <c r="S15" s="6"/>
      <c r="T15" s="6"/>
      <c r="U15" s="5" t="s">
        <v>57</v>
      </c>
      <c r="V15" s="6"/>
      <c r="W15" s="6"/>
      <c r="X15" s="27"/>
      <c r="Y15" s="25"/>
      <c r="Z15" s="25"/>
      <c r="AA15" s="25"/>
      <c r="AB15" s="26"/>
    </row>
    <row r="16" spans="1:28" ht="51" customHeight="1" x14ac:dyDescent="0.2">
      <c r="A16" s="22">
        <f t="shared" si="0"/>
        <v>15</v>
      </c>
      <c r="B16" s="4" t="s">
        <v>425</v>
      </c>
      <c r="C16" s="5" t="s">
        <v>426</v>
      </c>
      <c r="D16" s="6">
        <v>2001</v>
      </c>
      <c r="E16" s="7">
        <v>1</v>
      </c>
      <c r="F16" s="5" t="s">
        <v>427</v>
      </c>
      <c r="G16" s="5" t="s">
        <v>428</v>
      </c>
      <c r="H16" s="5" t="s">
        <v>15</v>
      </c>
      <c r="I16" s="6">
        <v>1</v>
      </c>
      <c r="J16" s="7">
        <v>1</v>
      </c>
      <c r="K16" s="7">
        <v>4</v>
      </c>
      <c r="L16" s="7">
        <v>2</v>
      </c>
      <c r="M16" s="7">
        <v>2</v>
      </c>
      <c r="N16" s="5" t="s">
        <v>54</v>
      </c>
      <c r="O16" s="5" t="s">
        <v>429</v>
      </c>
      <c r="P16" s="7">
        <v>1</v>
      </c>
      <c r="Q16" s="7">
        <v>8</v>
      </c>
      <c r="R16" s="5" t="s">
        <v>430</v>
      </c>
      <c r="S16" s="7">
        <v>2</v>
      </c>
      <c r="T16" s="7">
        <v>2</v>
      </c>
      <c r="U16" s="5" t="s">
        <v>57</v>
      </c>
      <c r="V16" s="5" t="s">
        <v>58</v>
      </c>
      <c r="W16" s="7">
        <v>1</v>
      </c>
      <c r="X16" s="27"/>
      <c r="Y16" s="25"/>
      <c r="Z16" s="25"/>
      <c r="AA16" s="25"/>
      <c r="AB16" s="26"/>
    </row>
    <row r="17" spans="1:28" ht="127.5" customHeight="1" x14ac:dyDescent="0.2">
      <c r="A17" s="22">
        <f t="shared" si="0"/>
        <v>16</v>
      </c>
      <c r="B17" s="4" t="s">
        <v>431</v>
      </c>
      <c r="C17" s="5" t="s">
        <v>432</v>
      </c>
      <c r="D17" s="6">
        <v>2010</v>
      </c>
      <c r="E17" s="7">
        <v>1</v>
      </c>
      <c r="F17" s="7">
        <v>3</v>
      </c>
      <c r="G17" s="5" t="s">
        <v>19</v>
      </c>
      <c r="H17" s="5" t="s">
        <v>433</v>
      </c>
      <c r="I17" s="6">
        <v>6</v>
      </c>
      <c r="J17" s="7">
        <v>4</v>
      </c>
      <c r="K17" s="7">
        <v>4</v>
      </c>
      <c r="L17" s="7">
        <v>1</v>
      </c>
      <c r="M17" s="7">
        <v>2</v>
      </c>
      <c r="N17" s="5" t="s">
        <v>434</v>
      </c>
      <c r="O17" s="5" t="s">
        <v>435</v>
      </c>
      <c r="P17" s="7">
        <v>1</v>
      </c>
      <c r="Q17" s="7">
        <v>8</v>
      </c>
      <c r="R17" s="5" t="s">
        <v>436</v>
      </c>
      <c r="S17" s="7">
        <v>2</v>
      </c>
      <c r="T17" s="7">
        <v>2</v>
      </c>
      <c r="U17" s="5" t="s">
        <v>57</v>
      </c>
      <c r="V17" s="5" t="s">
        <v>58</v>
      </c>
      <c r="W17" s="5" t="s">
        <v>19</v>
      </c>
      <c r="X17" s="27"/>
      <c r="Y17" s="25"/>
      <c r="Z17" s="25"/>
      <c r="AA17" s="25"/>
      <c r="AB17" s="26"/>
    </row>
    <row r="18" spans="1:28" ht="63.75" customHeight="1" x14ac:dyDescent="0.2">
      <c r="A18" s="22">
        <f t="shared" si="0"/>
        <v>17</v>
      </c>
      <c r="B18" s="4" t="s">
        <v>437</v>
      </c>
      <c r="C18" s="5" t="s">
        <v>438</v>
      </c>
      <c r="D18" s="6">
        <v>1996</v>
      </c>
      <c r="E18" s="7">
        <v>1</v>
      </c>
      <c r="F18" s="5" t="s">
        <v>439</v>
      </c>
      <c r="G18" s="7">
        <v>1</v>
      </c>
      <c r="H18" s="5" t="s">
        <v>440</v>
      </c>
      <c r="I18" s="6">
        <v>1</v>
      </c>
      <c r="J18" s="7">
        <v>4</v>
      </c>
      <c r="K18" s="5" t="s">
        <v>441</v>
      </c>
      <c r="L18" s="7">
        <v>2</v>
      </c>
      <c r="M18" s="7">
        <v>2</v>
      </c>
      <c r="N18" s="5" t="s">
        <v>442</v>
      </c>
      <c r="O18" s="5" t="s">
        <v>17</v>
      </c>
      <c r="P18" s="7">
        <v>1</v>
      </c>
      <c r="Q18" s="7">
        <v>3</v>
      </c>
      <c r="R18" s="5" t="s">
        <v>443</v>
      </c>
      <c r="S18" s="7">
        <v>2</v>
      </c>
      <c r="T18" s="7">
        <v>2</v>
      </c>
      <c r="U18" s="5" t="s">
        <v>57</v>
      </c>
      <c r="V18" s="5" t="s">
        <v>58</v>
      </c>
      <c r="W18" s="5" t="s">
        <v>19</v>
      </c>
      <c r="X18" s="27"/>
      <c r="Y18" s="25"/>
      <c r="Z18" s="25"/>
      <c r="AA18" s="25"/>
      <c r="AB18" s="26"/>
    </row>
    <row r="19" spans="1:28" ht="63.75" customHeight="1" x14ac:dyDescent="0.2">
      <c r="A19" s="22">
        <f t="shared" si="0"/>
        <v>18</v>
      </c>
      <c r="B19" s="4" t="s">
        <v>465</v>
      </c>
      <c r="C19" s="5" t="s">
        <v>466</v>
      </c>
      <c r="D19" s="6">
        <v>1997</v>
      </c>
      <c r="E19" s="7">
        <v>1</v>
      </c>
      <c r="F19" s="5" t="s">
        <v>467</v>
      </c>
      <c r="G19" s="5" t="s">
        <v>19</v>
      </c>
      <c r="H19" s="5" t="s">
        <v>468</v>
      </c>
      <c r="I19" s="6">
        <v>3</v>
      </c>
      <c r="J19" s="7">
        <v>1</v>
      </c>
      <c r="K19" s="7">
        <v>4</v>
      </c>
      <c r="L19" s="7">
        <v>2</v>
      </c>
      <c r="M19" s="7">
        <v>3</v>
      </c>
      <c r="N19" s="5" t="s">
        <v>54</v>
      </c>
      <c r="O19" s="5" t="s">
        <v>469</v>
      </c>
      <c r="P19" s="7">
        <v>1</v>
      </c>
      <c r="Q19" s="7">
        <v>8</v>
      </c>
      <c r="R19" s="5" t="s">
        <v>470</v>
      </c>
      <c r="S19" s="7">
        <v>2</v>
      </c>
      <c r="T19" s="7">
        <v>2</v>
      </c>
      <c r="U19" s="5" t="s">
        <v>57</v>
      </c>
      <c r="V19" s="5" t="s">
        <v>58</v>
      </c>
      <c r="W19" s="5" t="s">
        <v>19</v>
      </c>
      <c r="X19" s="27"/>
      <c r="Y19" s="25"/>
      <c r="Z19" s="25"/>
      <c r="AA19" s="25"/>
      <c r="AB19" s="26"/>
    </row>
    <row r="20" spans="1:28" ht="89.25" customHeight="1" x14ac:dyDescent="0.2">
      <c r="A20" s="22">
        <f t="shared" si="0"/>
        <v>19</v>
      </c>
      <c r="B20" s="4" t="s">
        <v>471</v>
      </c>
      <c r="C20" s="5" t="s">
        <v>472</v>
      </c>
      <c r="D20" s="6">
        <v>1997</v>
      </c>
      <c r="E20" s="7">
        <v>1</v>
      </c>
      <c r="F20" s="7">
        <v>3</v>
      </c>
      <c r="G20" s="5" t="s">
        <v>19</v>
      </c>
      <c r="H20" s="5" t="s">
        <v>387</v>
      </c>
      <c r="I20" s="6">
        <v>1</v>
      </c>
      <c r="J20" s="7">
        <v>4</v>
      </c>
      <c r="K20" s="7">
        <v>1</v>
      </c>
      <c r="L20" s="7">
        <v>2</v>
      </c>
      <c r="M20" s="7">
        <v>2</v>
      </c>
      <c r="N20" s="5" t="s">
        <v>473</v>
      </c>
      <c r="O20" s="5" t="s">
        <v>474</v>
      </c>
      <c r="P20" s="7">
        <v>1</v>
      </c>
      <c r="Q20" s="7">
        <v>3</v>
      </c>
      <c r="R20" s="5" t="s">
        <v>475</v>
      </c>
      <c r="S20" s="7">
        <v>2</v>
      </c>
      <c r="T20" s="7">
        <v>2</v>
      </c>
      <c r="U20" s="5" t="s">
        <v>57</v>
      </c>
      <c r="V20" s="5" t="s">
        <v>58</v>
      </c>
      <c r="W20" s="5" t="s">
        <v>19</v>
      </c>
      <c r="X20" s="27"/>
      <c r="Y20" s="25"/>
      <c r="Z20" s="25"/>
      <c r="AA20" s="25"/>
      <c r="AB20" s="26"/>
    </row>
    <row r="21" spans="1:28" ht="76.5" customHeight="1" x14ac:dyDescent="0.2">
      <c r="A21" s="22">
        <f t="shared" si="0"/>
        <v>20</v>
      </c>
      <c r="B21" s="4" t="s">
        <v>476</v>
      </c>
      <c r="C21" s="5" t="s">
        <v>477</v>
      </c>
      <c r="D21" s="6">
        <v>2009</v>
      </c>
      <c r="E21" s="7">
        <v>1</v>
      </c>
      <c r="F21" s="5" t="s">
        <v>274</v>
      </c>
      <c r="G21" s="5" t="s">
        <v>19</v>
      </c>
      <c r="H21" s="5" t="s">
        <v>227</v>
      </c>
      <c r="I21" s="6">
        <v>6</v>
      </c>
      <c r="J21" s="7">
        <v>4</v>
      </c>
      <c r="K21" s="7">
        <v>1</v>
      </c>
      <c r="L21" s="7">
        <v>2</v>
      </c>
      <c r="M21" s="7">
        <v>2</v>
      </c>
      <c r="N21" s="5" t="s">
        <v>478</v>
      </c>
      <c r="O21" s="5" t="s">
        <v>17</v>
      </c>
      <c r="P21" s="7">
        <v>1</v>
      </c>
      <c r="Q21" s="7">
        <v>3</v>
      </c>
      <c r="R21" s="5" t="s">
        <v>479</v>
      </c>
      <c r="S21" s="7">
        <v>2</v>
      </c>
      <c r="T21" s="7">
        <v>2</v>
      </c>
      <c r="U21" s="7">
        <v>12345</v>
      </c>
      <c r="V21" s="5" t="s">
        <v>58</v>
      </c>
      <c r="W21" s="5" t="s">
        <v>19</v>
      </c>
      <c r="X21" s="27"/>
      <c r="Y21" s="25"/>
      <c r="Z21" s="25"/>
      <c r="AA21" s="25"/>
      <c r="AB21" s="26"/>
    </row>
    <row r="22" spans="1:28" ht="89.25" customHeight="1" x14ac:dyDescent="0.2">
      <c r="A22" s="22">
        <f t="shared" si="0"/>
        <v>21</v>
      </c>
      <c r="B22" s="4" t="s">
        <v>498</v>
      </c>
      <c r="C22" s="5" t="s">
        <v>499</v>
      </c>
      <c r="D22" s="6">
        <v>2006</v>
      </c>
      <c r="E22" s="7">
        <v>1</v>
      </c>
      <c r="F22" s="5" t="s">
        <v>500</v>
      </c>
      <c r="G22" s="5" t="s">
        <v>336</v>
      </c>
      <c r="H22" s="5" t="s">
        <v>299</v>
      </c>
      <c r="I22" s="6">
        <v>1</v>
      </c>
      <c r="J22" s="7">
        <v>4</v>
      </c>
      <c r="K22" s="7">
        <v>2</v>
      </c>
      <c r="L22" s="7">
        <v>2</v>
      </c>
      <c r="M22" s="7">
        <v>2</v>
      </c>
      <c r="N22" s="5" t="s">
        <v>501</v>
      </c>
      <c r="O22" s="5" t="s">
        <v>17</v>
      </c>
      <c r="P22" s="7">
        <v>1</v>
      </c>
      <c r="Q22" s="7">
        <v>3</v>
      </c>
      <c r="R22" s="5" t="s">
        <v>502</v>
      </c>
      <c r="S22" s="7">
        <v>1</v>
      </c>
      <c r="T22" s="7">
        <v>1</v>
      </c>
      <c r="U22" s="5" t="s">
        <v>57</v>
      </c>
      <c r="V22" s="5" t="s">
        <v>58</v>
      </c>
      <c r="W22" s="5" t="s">
        <v>19</v>
      </c>
      <c r="X22" s="27"/>
      <c r="Y22" s="25"/>
      <c r="Z22" s="25"/>
      <c r="AA22" s="25"/>
      <c r="AB22" s="26"/>
    </row>
    <row r="23" spans="1:28" ht="76.5" customHeight="1" x14ac:dyDescent="0.2">
      <c r="A23" s="22">
        <f t="shared" si="0"/>
        <v>22</v>
      </c>
      <c r="B23" s="4" t="s">
        <v>521</v>
      </c>
      <c r="C23" s="5" t="s">
        <v>522</v>
      </c>
      <c r="D23" s="6">
        <v>1980</v>
      </c>
      <c r="E23" s="7">
        <v>1</v>
      </c>
      <c r="F23" s="5" t="s">
        <v>523</v>
      </c>
      <c r="G23" s="5" t="s">
        <v>524</v>
      </c>
      <c r="H23" s="5" t="s">
        <v>525</v>
      </c>
      <c r="I23" s="6">
        <v>3</v>
      </c>
      <c r="J23" s="7">
        <v>4</v>
      </c>
      <c r="K23" s="7">
        <v>1</v>
      </c>
      <c r="L23" s="7">
        <v>1</v>
      </c>
      <c r="M23" s="7">
        <v>2</v>
      </c>
      <c r="N23" s="5" t="s">
        <v>434</v>
      </c>
      <c r="O23" s="5" t="s">
        <v>526</v>
      </c>
      <c r="P23" s="7">
        <v>1</v>
      </c>
      <c r="Q23" s="7">
        <v>3</v>
      </c>
      <c r="R23" s="5" t="s">
        <v>527</v>
      </c>
      <c r="S23" s="7">
        <v>1</v>
      </c>
      <c r="T23" s="7">
        <v>2</v>
      </c>
      <c r="U23" s="7">
        <v>2</v>
      </c>
      <c r="V23" s="5" t="s">
        <v>58</v>
      </c>
      <c r="W23" s="5" t="s">
        <v>19</v>
      </c>
      <c r="X23" s="27"/>
      <c r="Y23" s="25"/>
      <c r="Z23" s="25"/>
      <c r="AA23" s="25"/>
      <c r="AB23" s="26"/>
    </row>
    <row r="24" spans="1:28" ht="102" customHeight="1" x14ac:dyDescent="0.2">
      <c r="A24" s="22">
        <f t="shared" si="0"/>
        <v>23</v>
      </c>
      <c r="B24" s="4" t="s">
        <v>528</v>
      </c>
      <c r="C24" s="5" t="s">
        <v>529</v>
      </c>
      <c r="D24" s="6">
        <v>2006</v>
      </c>
      <c r="E24" s="7">
        <v>1</v>
      </c>
      <c r="F24" s="5" t="s">
        <v>274</v>
      </c>
      <c r="G24" s="7">
        <v>5</v>
      </c>
      <c r="H24" s="5" t="s">
        <v>530</v>
      </c>
      <c r="I24" s="6">
        <v>3</v>
      </c>
      <c r="J24" s="7">
        <v>3</v>
      </c>
      <c r="K24" s="7">
        <v>4</v>
      </c>
      <c r="L24" s="7">
        <v>1</v>
      </c>
      <c r="M24" s="7">
        <v>2</v>
      </c>
      <c r="N24" s="5" t="s">
        <v>54</v>
      </c>
      <c r="O24" s="5" t="s">
        <v>429</v>
      </c>
      <c r="P24" s="7">
        <v>1</v>
      </c>
      <c r="Q24" s="7">
        <v>8</v>
      </c>
      <c r="R24" s="5" t="s">
        <v>531</v>
      </c>
      <c r="S24" s="7">
        <v>2</v>
      </c>
      <c r="T24" s="7">
        <v>2</v>
      </c>
      <c r="U24" s="5" t="s">
        <v>57</v>
      </c>
      <c r="V24" s="5" t="s">
        <v>58</v>
      </c>
      <c r="W24" s="7">
        <v>1</v>
      </c>
      <c r="X24" s="27"/>
      <c r="Y24" s="25"/>
      <c r="Z24" s="25"/>
      <c r="AA24" s="25"/>
      <c r="AB24" s="26"/>
    </row>
    <row r="25" spans="1:28" ht="102" customHeight="1" x14ac:dyDescent="0.2">
      <c r="A25" s="22">
        <f t="shared" si="0"/>
        <v>24</v>
      </c>
      <c r="B25" s="4" t="s">
        <v>559</v>
      </c>
      <c r="C25" s="5" t="s">
        <v>560</v>
      </c>
      <c r="D25" s="6">
        <v>2003</v>
      </c>
      <c r="E25" s="7">
        <v>1</v>
      </c>
      <c r="F25" s="5" t="s">
        <v>561</v>
      </c>
      <c r="G25" s="5" t="s">
        <v>19</v>
      </c>
      <c r="H25" s="5" t="s">
        <v>562</v>
      </c>
      <c r="I25" s="6">
        <v>1</v>
      </c>
      <c r="J25" s="7">
        <v>4</v>
      </c>
      <c r="K25" s="7">
        <v>1</v>
      </c>
      <c r="L25" s="7">
        <v>2</v>
      </c>
      <c r="M25" s="7">
        <v>2</v>
      </c>
      <c r="N25" s="5" t="s">
        <v>80</v>
      </c>
      <c r="O25" s="5" t="s">
        <v>17</v>
      </c>
      <c r="P25" s="7">
        <v>1</v>
      </c>
      <c r="Q25" s="7">
        <v>6</v>
      </c>
      <c r="R25" s="5" t="s">
        <v>563</v>
      </c>
      <c r="S25" s="7">
        <v>1</v>
      </c>
      <c r="T25" s="7">
        <v>2</v>
      </c>
      <c r="U25" s="7">
        <v>12345</v>
      </c>
      <c r="V25" s="5" t="s">
        <v>58</v>
      </c>
      <c r="W25" s="7">
        <v>1</v>
      </c>
      <c r="X25" s="27"/>
      <c r="Y25" s="25"/>
      <c r="Z25" s="25"/>
      <c r="AA25" s="25"/>
      <c r="AB25" s="26"/>
    </row>
    <row r="26" spans="1:28" ht="102" customHeight="1" x14ac:dyDescent="0.2">
      <c r="A26" s="22">
        <f t="shared" si="0"/>
        <v>25</v>
      </c>
      <c r="B26" s="4" t="s">
        <v>573</v>
      </c>
      <c r="C26" s="5" t="s">
        <v>574</v>
      </c>
      <c r="D26" s="6">
        <v>2003</v>
      </c>
      <c r="E26" s="7">
        <v>1</v>
      </c>
      <c r="F26" s="5" t="s">
        <v>439</v>
      </c>
      <c r="G26" s="5" t="s">
        <v>19</v>
      </c>
      <c r="H26" s="5" t="s">
        <v>575</v>
      </c>
      <c r="I26" s="6">
        <v>1</v>
      </c>
      <c r="J26" s="7">
        <v>2</v>
      </c>
      <c r="K26" s="7">
        <v>4</v>
      </c>
      <c r="L26" s="7">
        <v>2</v>
      </c>
      <c r="M26" s="7">
        <v>2</v>
      </c>
      <c r="N26" s="5" t="s">
        <v>54</v>
      </c>
      <c r="O26" s="5" t="s">
        <v>576</v>
      </c>
      <c r="P26" s="7">
        <v>1</v>
      </c>
      <c r="Q26" s="7">
        <v>8</v>
      </c>
      <c r="R26" s="5" t="s">
        <v>577</v>
      </c>
      <c r="S26" s="7">
        <v>1</v>
      </c>
      <c r="T26" s="7">
        <v>2</v>
      </c>
      <c r="U26" s="5" t="s">
        <v>57</v>
      </c>
      <c r="V26" s="5" t="s">
        <v>58</v>
      </c>
      <c r="W26" s="5" t="s">
        <v>19</v>
      </c>
      <c r="X26" s="27"/>
      <c r="Y26" s="25"/>
      <c r="Z26" s="25"/>
      <c r="AA26" s="25"/>
      <c r="AB26" s="26"/>
    </row>
    <row r="27" spans="1:28" ht="63.75" customHeight="1" x14ac:dyDescent="0.2">
      <c r="A27" s="22">
        <f t="shared" si="0"/>
        <v>26</v>
      </c>
      <c r="B27" s="4" t="s">
        <v>619</v>
      </c>
      <c r="C27" s="5" t="s">
        <v>620</v>
      </c>
      <c r="D27" s="6">
        <v>1999</v>
      </c>
      <c r="E27" s="7">
        <v>1</v>
      </c>
      <c r="F27" s="6"/>
      <c r="G27" s="6"/>
      <c r="H27" s="5" t="s">
        <v>145</v>
      </c>
      <c r="I27" s="6">
        <v>1</v>
      </c>
      <c r="J27" s="7">
        <v>1</v>
      </c>
      <c r="K27" s="7">
        <v>1</v>
      </c>
      <c r="L27" s="7">
        <v>2</v>
      </c>
      <c r="M27" s="7">
        <v>2</v>
      </c>
      <c r="N27" s="5" t="s">
        <v>276</v>
      </c>
      <c r="O27" s="5" t="s">
        <v>17</v>
      </c>
      <c r="P27" s="6"/>
      <c r="Q27" s="7">
        <v>5</v>
      </c>
      <c r="R27" s="6"/>
      <c r="S27" s="6"/>
      <c r="T27" s="6"/>
      <c r="U27" s="5" t="s">
        <v>57</v>
      </c>
      <c r="V27" s="6"/>
      <c r="W27" s="6"/>
      <c r="X27" s="27"/>
      <c r="Y27" s="25"/>
      <c r="Z27" s="25"/>
      <c r="AA27" s="25"/>
      <c r="AB27" s="26"/>
    </row>
    <row r="28" spans="1:28" ht="63.75" customHeight="1" x14ac:dyDescent="0.2">
      <c r="A28" s="22">
        <f t="shared" si="0"/>
        <v>27</v>
      </c>
      <c r="B28" s="4" t="s">
        <v>722</v>
      </c>
      <c r="C28" s="5" t="s">
        <v>723</v>
      </c>
      <c r="D28" s="6">
        <v>2002</v>
      </c>
      <c r="E28" s="7">
        <v>1</v>
      </c>
      <c r="F28" s="7">
        <v>2</v>
      </c>
      <c r="G28" s="5" t="s">
        <v>19</v>
      </c>
      <c r="H28" s="5" t="s">
        <v>440</v>
      </c>
      <c r="I28" s="6">
        <v>1</v>
      </c>
      <c r="J28" s="7">
        <v>3</v>
      </c>
      <c r="K28" s="7">
        <v>4</v>
      </c>
      <c r="L28" s="7">
        <v>2</v>
      </c>
      <c r="M28" s="7">
        <v>2</v>
      </c>
      <c r="N28" s="5" t="s">
        <v>54</v>
      </c>
      <c r="O28" s="5" t="s">
        <v>429</v>
      </c>
      <c r="P28" s="7">
        <v>1</v>
      </c>
      <c r="Q28" s="7">
        <v>8</v>
      </c>
      <c r="R28" s="5" t="s">
        <v>724</v>
      </c>
      <c r="S28" s="7">
        <v>2</v>
      </c>
      <c r="T28" s="7">
        <v>2</v>
      </c>
      <c r="U28" s="5" t="s">
        <v>57</v>
      </c>
      <c r="V28" s="5" t="s">
        <v>58</v>
      </c>
      <c r="W28" s="7">
        <v>1</v>
      </c>
      <c r="X28" s="27"/>
      <c r="Y28" s="25"/>
      <c r="Z28" s="25"/>
      <c r="AA28" s="25"/>
      <c r="AB28" s="26"/>
    </row>
    <row r="29" spans="1:28" ht="51" customHeight="1" x14ac:dyDescent="0.2">
      <c r="A29" s="22">
        <f t="shared" si="0"/>
        <v>28</v>
      </c>
      <c r="B29" s="4" t="s">
        <v>698</v>
      </c>
      <c r="C29" s="5" t="s">
        <v>699</v>
      </c>
      <c r="D29" s="6">
        <v>1994</v>
      </c>
      <c r="E29" s="7">
        <v>1</v>
      </c>
      <c r="F29" s="5" t="s">
        <v>700</v>
      </c>
      <c r="G29" s="5" t="s">
        <v>19</v>
      </c>
      <c r="H29" s="5" t="s">
        <v>90</v>
      </c>
      <c r="I29" s="6">
        <v>2</v>
      </c>
      <c r="J29" s="7">
        <v>4</v>
      </c>
      <c r="K29" s="7">
        <v>1</v>
      </c>
      <c r="L29" s="7">
        <v>2</v>
      </c>
      <c r="M29" s="7">
        <v>3</v>
      </c>
      <c r="N29" s="5" t="s">
        <v>701</v>
      </c>
      <c r="O29" s="5" t="s">
        <v>702</v>
      </c>
      <c r="P29" s="7">
        <v>1</v>
      </c>
      <c r="Q29" s="7">
        <v>3</v>
      </c>
      <c r="R29" s="5" t="s">
        <v>703</v>
      </c>
      <c r="S29" s="7">
        <v>2</v>
      </c>
      <c r="T29" s="7">
        <v>2</v>
      </c>
      <c r="U29" s="5" t="s">
        <v>57</v>
      </c>
      <c r="V29" s="5" t="s">
        <v>58</v>
      </c>
      <c r="W29" s="5" t="s">
        <v>19</v>
      </c>
      <c r="X29" s="27"/>
      <c r="Y29" s="25"/>
      <c r="Z29" s="25"/>
      <c r="AA29" s="25"/>
      <c r="AB29" s="26"/>
    </row>
    <row r="30" spans="1:28" ht="63.75" customHeight="1" x14ac:dyDescent="0.2">
      <c r="A30" s="22">
        <f t="shared" si="0"/>
        <v>29</v>
      </c>
      <c r="B30" s="4" t="s">
        <v>704</v>
      </c>
      <c r="C30" s="5" t="s">
        <v>705</v>
      </c>
      <c r="D30" s="6">
        <v>2006</v>
      </c>
      <c r="E30" s="7">
        <v>1</v>
      </c>
      <c r="F30" s="5" t="s">
        <v>331</v>
      </c>
      <c r="G30" s="5" t="s">
        <v>19</v>
      </c>
      <c r="H30" s="5" t="s">
        <v>706</v>
      </c>
      <c r="I30" s="6">
        <v>2</v>
      </c>
      <c r="J30" s="7">
        <v>3</v>
      </c>
      <c r="K30" s="7">
        <v>4</v>
      </c>
      <c r="L30" s="7">
        <v>2</v>
      </c>
      <c r="M30" s="7">
        <v>3</v>
      </c>
      <c r="N30" s="5" t="s">
        <v>54</v>
      </c>
      <c r="O30" s="5" t="s">
        <v>429</v>
      </c>
      <c r="P30" s="7">
        <v>1</v>
      </c>
      <c r="Q30" s="7">
        <v>8</v>
      </c>
      <c r="R30" s="5" t="s">
        <v>707</v>
      </c>
      <c r="S30" s="7">
        <v>2</v>
      </c>
      <c r="T30" s="7">
        <v>2</v>
      </c>
      <c r="U30" s="5" t="s">
        <v>57</v>
      </c>
      <c r="V30" s="5" t="s">
        <v>58</v>
      </c>
      <c r="W30" s="7">
        <v>1</v>
      </c>
      <c r="X30" s="27"/>
      <c r="Y30" s="25"/>
      <c r="Z30" s="25"/>
      <c r="AA30" s="25"/>
      <c r="AB30" s="26"/>
    </row>
    <row r="31" spans="1:28" ht="63.75" customHeight="1" x14ac:dyDescent="0.2">
      <c r="A31" s="22">
        <f t="shared" si="0"/>
        <v>30</v>
      </c>
      <c r="B31" s="4" t="s">
        <v>708</v>
      </c>
      <c r="C31" s="5" t="s">
        <v>709</v>
      </c>
      <c r="D31" s="6">
        <v>1988</v>
      </c>
      <c r="E31" s="7">
        <v>1</v>
      </c>
      <c r="F31" s="5" t="s">
        <v>710</v>
      </c>
      <c r="G31" s="5" t="s">
        <v>19</v>
      </c>
      <c r="H31" s="5" t="s">
        <v>281</v>
      </c>
      <c r="I31" s="6">
        <v>2</v>
      </c>
      <c r="J31" s="7">
        <v>4</v>
      </c>
      <c r="K31" s="7">
        <v>1</v>
      </c>
      <c r="L31" s="7">
        <v>2</v>
      </c>
      <c r="M31" s="7">
        <v>2</v>
      </c>
      <c r="N31" s="5" t="s">
        <v>54</v>
      </c>
      <c r="O31" s="5" t="s">
        <v>469</v>
      </c>
      <c r="P31" s="7">
        <v>1</v>
      </c>
      <c r="Q31" s="7">
        <v>8</v>
      </c>
      <c r="R31" s="5" t="s">
        <v>711</v>
      </c>
      <c r="S31" s="7">
        <v>2</v>
      </c>
      <c r="T31" s="7">
        <v>2</v>
      </c>
      <c r="U31" s="5" t="s">
        <v>57</v>
      </c>
      <c r="V31" s="5" t="s">
        <v>58</v>
      </c>
      <c r="W31" s="5" t="s">
        <v>19</v>
      </c>
      <c r="X31" s="27"/>
      <c r="Y31" s="25"/>
      <c r="Z31" s="25"/>
      <c r="AA31" s="25"/>
      <c r="AB31" s="26"/>
    </row>
    <row r="32" spans="1:28" ht="76.5" customHeight="1" x14ac:dyDescent="0.2">
      <c r="A32" s="22">
        <f t="shared" si="0"/>
        <v>31</v>
      </c>
      <c r="B32" s="4" t="s">
        <v>712</v>
      </c>
      <c r="C32" s="5" t="s">
        <v>713</v>
      </c>
      <c r="D32" s="6">
        <v>2010</v>
      </c>
      <c r="E32" s="7">
        <v>1</v>
      </c>
      <c r="F32" s="5" t="s">
        <v>714</v>
      </c>
      <c r="G32" s="5" t="s">
        <v>715</v>
      </c>
      <c r="H32" s="5" t="s">
        <v>196</v>
      </c>
      <c r="I32" s="6">
        <v>1</v>
      </c>
      <c r="J32" s="7">
        <v>3</v>
      </c>
      <c r="K32" s="7">
        <v>4</v>
      </c>
      <c r="L32" s="7">
        <v>2</v>
      </c>
      <c r="M32" s="7">
        <v>2</v>
      </c>
      <c r="N32" s="5" t="s">
        <v>54</v>
      </c>
      <c r="O32" s="5" t="s">
        <v>429</v>
      </c>
      <c r="P32" s="7">
        <v>1</v>
      </c>
      <c r="Q32" s="7">
        <v>8</v>
      </c>
      <c r="R32" s="5" t="s">
        <v>716</v>
      </c>
      <c r="S32" s="6"/>
      <c r="T32" s="6"/>
      <c r="U32" s="6"/>
      <c r="V32" s="6"/>
      <c r="W32" s="6"/>
      <c r="X32" s="27"/>
      <c r="Y32" s="25"/>
      <c r="Z32" s="25"/>
      <c r="AA32" s="25"/>
      <c r="AB32" s="26"/>
    </row>
    <row r="33" spans="1:256" ht="102" customHeight="1" x14ac:dyDescent="0.2">
      <c r="A33" s="22">
        <f t="shared" si="0"/>
        <v>32</v>
      </c>
      <c r="B33" s="4" t="s">
        <v>745</v>
      </c>
      <c r="C33" s="5" t="s">
        <v>746</v>
      </c>
      <c r="D33" s="6">
        <v>1984</v>
      </c>
      <c r="E33" s="7">
        <v>1</v>
      </c>
      <c r="F33" s="7">
        <v>1</v>
      </c>
      <c r="G33" s="5" t="s">
        <v>19</v>
      </c>
      <c r="H33" s="5" t="s">
        <v>747</v>
      </c>
      <c r="I33" s="6">
        <v>2</v>
      </c>
      <c r="J33" s="7">
        <v>4</v>
      </c>
      <c r="K33" s="7">
        <v>1</v>
      </c>
      <c r="L33" s="7">
        <v>2</v>
      </c>
      <c r="M33" s="7">
        <v>2</v>
      </c>
      <c r="N33" s="5" t="s">
        <v>54</v>
      </c>
      <c r="O33" s="5" t="s">
        <v>469</v>
      </c>
      <c r="P33" s="7">
        <v>1</v>
      </c>
      <c r="Q33" s="7">
        <v>8</v>
      </c>
      <c r="R33" s="5" t="s">
        <v>748</v>
      </c>
      <c r="S33" s="7">
        <v>2</v>
      </c>
      <c r="T33" s="7">
        <v>2</v>
      </c>
      <c r="U33" s="5" t="s">
        <v>57</v>
      </c>
      <c r="V33" s="5" t="s">
        <v>58</v>
      </c>
      <c r="W33" s="5" t="s">
        <v>19</v>
      </c>
      <c r="X33" s="27"/>
      <c r="Y33" s="25"/>
      <c r="Z33" s="25"/>
      <c r="AA33" s="25"/>
      <c r="AB33" s="26"/>
    </row>
    <row r="34" spans="1:256" ht="89.25" customHeight="1" x14ac:dyDescent="0.2">
      <c r="A34" s="22">
        <f t="shared" si="0"/>
        <v>33</v>
      </c>
      <c r="B34" s="4" t="s">
        <v>749</v>
      </c>
      <c r="C34" s="5" t="s">
        <v>750</v>
      </c>
      <c r="D34" s="6">
        <v>2010</v>
      </c>
      <c r="E34" s="7">
        <v>1</v>
      </c>
      <c r="F34" s="5" t="s">
        <v>439</v>
      </c>
      <c r="G34" s="5" t="s">
        <v>19</v>
      </c>
      <c r="H34" s="5" t="s">
        <v>281</v>
      </c>
      <c r="I34" s="6">
        <v>2</v>
      </c>
      <c r="J34" s="7">
        <v>4</v>
      </c>
      <c r="K34" s="7">
        <v>1</v>
      </c>
      <c r="L34" s="7">
        <v>2</v>
      </c>
      <c r="M34" s="7">
        <v>2</v>
      </c>
      <c r="N34" s="5" t="s">
        <v>54</v>
      </c>
      <c r="O34" s="5" t="s">
        <v>751</v>
      </c>
      <c r="P34" s="7">
        <v>1</v>
      </c>
      <c r="Q34" s="7">
        <v>8</v>
      </c>
      <c r="R34" s="5" t="s">
        <v>752</v>
      </c>
      <c r="S34" s="7">
        <v>1</v>
      </c>
      <c r="T34" s="7">
        <v>2</v>
      </c>
      <c r="U34" s="5" t="s">
        <v>57</v>
      </c>
      <c r="V34" s="5" t="s">
        <v>58</v>
      </c>
      <c r="W34" s="7">
        <v>1</v>
      </c>
      <c r="X34" s="27"/>
      <c r="Y34" s="25"/>
      <c r="Z34" s="25"/>
      <c r="AA34" s="25"/>
      <c r="AB34" s="26"/>
    </row>
    <row r="35" spans="1:256" ht="76.5" customHeight="1" x14ac:dyDescent="0.2">
      <c r="A35" s="22">
        <f t="shared" si="0"/>
        <v>34</v>
      </c>
      <c r="B35" s="4" t="s">
        <v>794</v>
      </c>
      <c r="C35" s="5" t="s">
        <v>795</v>
      </c>
      <c r="D35" s="6">
        <v>2005</v>
      </c>
      <c r="E35" s="7">
        <v>1</v>
      </c>
      <c r="F35" s="7">
        <v>3</v>
      </c>
      <c r="G35" s="5" t="s">
        <v>19</v>
      </c>
      <c r="H35" s="5" t="s">
        <v>46</v>
      </c>
      <c r="I35" s="6">
        <v>1</v>
      </c>
      <c r="J35" s="7">
        <v>4</v>
      </c>
      <c r="K35" s="7">
        <v>2</v>
      </c>
      <c r="L35" s="7">
        <v>2</v>
      </c>
      <c r="M35" s="7">
        <v>2</v>
      </c>
      <c r="N35" s="5" t="s">
        <v>80</v>
      </c>
      <c r="O35" s="5" t="s">
        <v>17</v>
      </c>
      <c r="P35" s="7">
        <v>1</v>
      </c>
      <c r="Q35" s="7">
        <v>3</v>
      </c>
      <c r="R35" s="5" t="s">
        <v>796</v>
      </c>
      <c r="S35" s="7">
        <v>2</v>
      </c>
      <c r="T35" s="7">
        <v>2</v>
      </c>
      <c r="U35" s="5" t="s">
        <v>57</v>
      </c>
      <c r="V35" s="5" t="s">
        <v>58</v>
      </c>
      <c r="W35" s="5" t="s">
        <v>19</v>
      </c>
      <c r="X35" s="27"/>
      <c r="Y35" s="25"/>
      <c r="Z35" s="25"/>
      <c r="AA35" s="25"/>
      <c r="AB35" s="26"/>
    </row>
    <row r="36" spans="1:256" s="123" customFormat="1" ht="288" customHeight="1" x14ac:dyDescent="0.2">
      <c r="A36" s="22">
        <f t="shared" si="0"/>
        <v>35</v>
      </c>
      <c r="B36" s="147" t="s">
        <v>1186</v>
      </c>
      <c r="C36" s="148" t="s">
        <v>1171</v>
      </c>
      <c r="D36" s="149">
        <v>1997</v>
      </c>
      <c r="E36" s="150">
        <v>1</v>
      </c>
      <c r="F36" s="149">
        <v>3</v>
      </c>
      <c r="G36" s="149">
        <v>4</v>
      </c>
      <c r="H36" s="148" t="s">
        <v>486</v>
      </c>
      <c r="I36" s="149">
        <v>2</v>
      </c>
      <c r="J36" s="149">
        <v>2</v>
      </c>
      <c r="K36" s="149">
        <v>4</v>
      </c>
      <c r="L36" s="149">
        <v>1</v>
      </c>
      <c r="M36" s="149">
        <v>1</v>
      </c>
      <c r="N36" s="149" t="s">
        <v>233</v>
      </c>
      <c r="O36" s="148" t="s">
        <v>1187</v>
      </c>
      <c r="P36" s="149">
        <v>2</v>
      </c>
      <c r="Q36" s="149">
        <v>3</v>
      </c>
      <c r="R36" s="149" t="s">
        <v>1845</v>
      </c>
      <c r="S36" s="149">
        <v>1</v>
      </c>
      <c r="T36" s="149">
        <v>2</v>
      </c>
      <c r="U36" s="149">
        <v>4</v>
      </c>
      <c r="V36" s="149">
        <v>2</v>
      </c>
      <c r="W36" s="149"/>
      <c r="X36" s="135"/>
      <c r="Y36" s="136"/>
      <c r="Z36" s="136"/>
      <c r="AA36" s="136"/>
      <c r="AB36" s="137"/>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8"/>
      <c r="BR36" s="138"/>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138"/>
      <c r="EQ36" s="138"/>
      <c r="ER36" s="138"/>
      <c r="ES36" s="138"/>
      <c r="ET36" s="138"/>
      <c r="EU36" s="138"/>
      <c r="EV36" s="138"/>
      <c r="EW36" s="138"/>
      <c r="EX36" s="138"/>
      <c r="EY36" s="138"/>
      <c r="EZ36" s="138"/>
      <c r="FA36" s="138"/>
      <c r="FB36" s="138"/>
      <c r="FC36" s="138"/>
      <c r="FD36" s="138"/>
      <c r="FE36" s="138"/>
      <c r="FF36" s="138"/>
      <c r="FG36" s="138"/>
      <c r="FH36" s="138"/>
      <c r="FI36" s="138"/>
      <c r="FJ36" s="138"/>
      <c r="FK36" s="138"/>
      <c r="FL36" s="138"/>
      <c r="FM36" s="138"/>
      <c r="FN36" s="138"/>
      <c r="FO36" s="138"/>
      <c r="FP36" s="138"/>
      <c r="FQ36" s="138"/>
      <c r="FR36" s="138"/>
      <c r="FS36" s="138"/>
      <c r="FT36" s="138"/>
      <c r="FU36" s="138"/>
      <c r="FV36" s="138"/>
      <c r="FW36" s="138"/>
      <c r="FX36" s="138"/>
      <c r="FY36" s="138"/>
      <c r="FZ36" s="138"/>
      <c r="GA36" s="138"/>
      <c r="GB36" s="138"/>
      <c r="GC36" s="138"/>
      <c r="GD36" s="138"/>
      <c r="GE36" s="138"/>
      <c r="GF36" s="138"/>
      <c r="GG36" s="138"/>
      <c r="GH36" s="138"/>
      <c r="GI36" s="138"/>
      <c r="GJ36" s="138"/>
      <c r="GK36" s="138"/>
      <c r="GL36" s="138"/>
      <c r="GM36" s="138"/>
      <c r="GN36" s="138"/>
      <c r="GO36" s="138"/>
      <c r="GP36" s="138"/>
      <c r="GQ36" s="138"/>
      <c r="GR36" s="138"/>
      <c r="GS36" s="138"/>
      <c r="GT36" s="138"/>
      <c r="GU36" s="138"/>
      <c r="GV36" s="138"/>
      <c r="GW36" s="138"/>
      <c r="GX36" s="138"/>
      <c r="GY36" s="138"/>
      <c r="GZ36" s="138"/>
      <c r="HA36" s="138"/>
      <c r="HB36" s="138"/>
      <c r="HC36" s="138"/>
      <c r="HD36" s="138"/>
      <c r="HE36" s="138"/>
      <c r="HF36" s="138"/>
      <c r="HG36" s="138"/>
      <c r="HH36" s="138"/>
      <c r="HI36" s="138"/>
      <c r="HJ36" s="138"/>
      <c r="HK36" s="138"/>
      <c r="HL36" s="138"/>
      <c r="HM36" s="138"/>
      <c r="HN36" s="138"/>
      <c r="HO36" s="138"/>
      <c r="HP36" s="138"/>
      <c r="HQ36" s="138"/>
      <c r="HR36" s="138"/>
      <c r="HS36" s="138"/>
      <c r="HT36" s="138"/>
      <c r="HU36" s="138"/>
      <c r="HV36" s="138"/>
      <c r="HW36" s="138"/>
      <c r="HX36" s="138"/>
      <c r="HY36" s="138"/>
      <c r="HZ36" s="138"/>
      <c r="IA36" s="138"/>
      <c r="IB36" s="138"/>
      <c r="IC36" s="138"/>
      <c r="ID36" s="138"/>
      <c r="IE36" s="138"/>
      <c r="IF36" s="138"/>
      <c r="IG36" s="138"/>
      <c r="IH36" s="138"/>
      <c r="II36" s="138"/>
      <c r="IJ36" s="138"/>
      <c r="IK36" s="138"/>
      <c r="IL36" s="138"/>
      <c r="IM36" s="138"/>
      <c r="IN36" s="138"/>
      <c r="IO36" s="138"/>
      <c r="IP36" s="138"/>
      <c r="IQ36" s="138"/>
      <c r="IR36" s="138"/>
      <c r="IS36" s="138"/>
      <c r="IT36" s="138"/>
      <c r="IU36" s="138"/>
      <c r="IV36" s="138"/>
    </row>
    <row r="37" spans="1:256" ht="76.5" customHeight="1" x14ac:dyDescent="0.2">
      <c r="A37" s="22">
        <f t="shared" si="0"/>
        <v>36</v>
      </c>
      <c r="B37" s="4" t="s">
        <v>797</v>
      </c>
      <c r="C37" s="5" t="s">
        <v>798</v>
      </c>
      <c r="D37" s="6">
        <v>2011</v>
      </c>
      <c r="E37" s="7">
        <v>1</v>
      </c>
      <c r="F37" s="7">
        <v>3</v>
      </c>
      <c r="G37" s="5" t="s">
        <v>715</v>
      </c>
      <c r="H37" s="5" t="s">
        <v>799</v>
      </c>
      <c r="I37" s="6">
        <v>2</v>
      </c>
      <c r="J37" s="7">
        <v>3</v>
      </c>
      <c r="K37" s="7">
        <v>4</v>
      </c>
      <c r="L37" s="7">
        <v>1</v>
      </c>
      <c r="M37" s="7">
        <v>2</v>
      </c>
      <c r="N37" s="5" t="s">
        <v>800</v>
      </c>
      <c r="O37" s="5" t="s">
        <v>801</v>
      </c>
      <c r="P37" s="7">
        <v>1</v>
      </c>
      <c r="Q37" s="7">
        <v>3</v>
      </c>
      <c r="R37" s="5" t="s">
        <v>802</v>
      </c>
      <c r="S37" s="7">
        <v>2</v>
      </c>
      <c r="T37" s="7">
        <v>2</v>
      </c>
      <c r="U37" s="5" t="s">
        <v>57</v>
      </c>
      <c r="V37" s="5" t="s">
        <v>58</v>
      </c>
      <c r="W37" s="5" t="s">
        <v>19</v>
      </c>
      <c r="X37" s="27"/>
      <c r="Y37" s="25"/>
      <c r="Z37" s="25"/>
      <c r="AA37" s="25"/>
      <c r="AB37" s="26"/>
    </row>
    <row r="38" spans="1:256" ht="76.5" customHeight="1" x14ac:dyDescent="0.2">
      <c r="A38" s="22">
        <f t="shared" si="0"/>
        <v>37</v>
      </c>
      <c r="B38" s="4" t="s">
        <v>820</v>
      </c>
      <c r="C38" s="5" t="s">
        <v>821</v>
      </c>
      <c r="D38" s="6">
        <v>2007</v>
      </c>
      <c r="E38" s="7">
        <v>1</v>
      </c>
      <c r="F38" s="5" t="s">
        <v>822</v>
      </c>
      <c r="G38" s="5" t="s">
        <v>19</v>
      </c>
      <c r="H38" s="5" t="s">
        <v>440</v>
      </c>
      <c r="I38" s="6">
        <v>1</v>
      </c>
      <c r="J38" s="7">
        <v>3</v>
      </c>
      <c r="K38" s="7">
        <v>4</v>
      </c>
      <c r="L38" s="7">
        <v>2</v>
      </c>
      <c r="M38" s="7">
        <v>2</v>
      </c>
      <c r="N38" s="5" t="s">
        <v>54</v>
      </c>
      <c r="O38" s="5" t="s">
        <v>55</v>
      </c>
      <c r="P38" s="7">
        <v>1</v>
      </c>
      <c r="Q38" s="7">
        <v>8</v>
      </c>
      <c r="R38" s="5" t="s">
        <v>823</v>
      </c>
      <c r="S38" s="7">
        <v>2</v>
      </c>
      <c r="T38" s="7">
        <v>2</v>
      </c>
      <c r="U38" s="5" t="s">
        <v>57</v>
      </c>
      <c r="V38" s="5" t="s">
        <v>58</v>
      </c>
      <c r="W38" s="7">
        <v>1</v>
      </c>
      <c r="X38" s="27"/>
      <c r="Y38" s="25"/>
      <c r="Z38" s="25"/>
      <c r="AA38" s="25"/>
      <c r="AB38" s="26"/>
    </row>
    <row r="39" spans="1:256" ht="76.5" customHeight="1" x14ac:dyDescent="0.2">
      <c r="A39" s="22">
        <f t="shared" si="0"/>
        <v>38</v>
      </c>
      <c r="B39" s="4" t="s">
        <v>842</v>
      </c>
      <c r="C39" s="5" t="s">
        <v>843</v>
      </c>
      <c r="D39" s="6">
        <v>1998</v>
      </c>
      <c r="E39" s="7">
        <v>1</v>
      </c>
      <c r="F39" s="5" t="s">
        <v>715</v>
      </c>
      <c r="G39" s="5" t="s">
        <v>19</v>
      </c>
      <c r="H39" s="5" t="s">
        <v>747</v>
      </c>
      <c r="I39" s="6">
        <v>2</v>
      </c>
      <c r="J39" s="7">
        <v>3</v>
      </c>
      <c r="K39" s="7">
        <v>4</v>
      </c>
      <c r="L39" s="7">
        <v>2</v>
      </c>
      <c r="M39" s="7">
        <v>3</v>
      </c>
      <c r="N39" s="5" t="s">
        <v>54</v>
      </c>
      <c r="O39" s="5" t="s">
        <v>429</v>
      </c>
      <c r="P39" s="7">
        <v>1</v>
      </c>
      <c r="Q39" s="7">
        <v>8</v>
      </c>
      <c r="R39" s="5" t="s">
        <v>844</v>
      </c>
      <c r="S39" s="7">
        <v>1</v>
      </c>
      <c r="T39" s="7">
        <v>1</v>
      </c>
      <c r="U39" s="5" t="s">
        <v>57</v>
      </c>
      <c r="V39" s="5" t="s">
        <v>58</v>
      </c>
      <c r="W39" s="7">
        <v>1</v>
      </c>
      <c r="X39" s="27"/>
      <c r="Y39" s="25"/>
      <c r="Z39" s="25"/>
      <c r="AA39" s="25"/>
      <c r="AB39" s="26"/>
    </row>
    <row r="40" spans="1:256" ht="76.5" customHeight="1" x14ac:dyDescent="0.2">
      <c r="A40" s="22">
        <f t="shared" si="0"/>
        <v>39</v>
      </c>
      <c r="B40" s="4" t="s">
        <v>856</v>
      </c>
      <c r="C40" s="5" t="s">
        <v>857</v>
      </c>
      <c r="D40" s="6">
        <v>1995</v>
      </c>
      <c r="E40" s="7">
        <v>1</v>
      </c>
      <c r="F40" s="5" t="s">
        <v>858</v>
      </c>
      <c r="G40" s="5" t="s">
        <v>19</v>
      </c>
      <c r="H40" s="5" t="s">
        <v>859</v>
      </c>
      <c r="I40" s="6">
        <v>1</v>
      </c>
      <c r="J40" s="7">
        <v>4</v>
      </c>
      <c r="K40" s="7">
        <v>1</v>
      </c>
      <c r="L40" s="7">
        <v>2</v>
      </c>
      <c r="M40" s="7">
        <v>2</v>
      </c>
      <c r="N40" s="5" t="s">
        <v>860</v>
      </c>
      <c r="O40" s="5" t="s">
        <v>372</v>
      </c>
      <c r="P40" s="7">
        <v>1</v>
      </c>
      <c r="Q40" s="7">
        <v>3</v>
      </c>
      <c r="R40" s="5" t="s">
        <v>861</v>
      </c>
      <c r="S40" s="7">
        <v>1</v>
      </c>
      <c r="T40" s="7">
        <v>2</v>
      </c>
      <c r="U40" s="5" t="s">
        <v>57</v>
      </c>
      <c r="V40" s="5" t="s">
        <v>58</v>
      </c>
      <c r="W40" s="5" t="s">
        <v>19</v>
      </c>
      <c r="X40" s="27"/>
      <c r="Y40" s="25"/>
      <c r="Z40" s="25"/>
      <c r="AA40" s="25"/>
      <c r="AB40" s="26"/>
    </row>
    <row r="41" spans="1:256" ht="76.5" customHeight="1" x14ac:dyDescent="0.2">
      <c r="A41" s="22">
        <f t="shared" si="0"/>
        <v>40</v>
      </c>
      <c r="B41" s="4" t="s">
        <v>875</v>
      </c>
      <c r="C41" s="5" t="s">
        <v>876</v>
      </c>
      <c r="D41" s="6">
        <v>1990</v>
      </c>
      <c r="E41" s="7">
        <v>1</v>
      </c>
      <c r="F41" s="5" t="s">
        <v>877</v>
      </c>
      <c r="G41" s="5" t="s">
        <v>19</v>
      </c>
      <c r="H41" s="5" t="s">
        <v>68</v>
      </c>
      <c r="I41" s="6">
        <v>1</v>
      </c>
      <c r="J41" s="7">
        <v>4</v>
      </c>
      <c r="K41" s="7">
        <v>1</v>
      </c>
      <c r="L41" s="7">
        <v>2</v>
      </c>
      <c r="M41" s="7">
        <v>2</v>
      </c>
      <c r="N41" s="5" t="s">
        <v>80</v>
      </c>
      <c r="O41" s="5" t="s">
        <v>17</v>
      </c>
      <c r="P41" s="7">
        <v>1</v>
      </c>
      <c r="Q41" s="7">
        <v>3</v>
      </c>
      <c r="R41" s="5" t="s">
        <v>878</v>
      </c>
      <c r="S41" s="7">
        <v>1</v>
      </c>
      <c r="T41" s="7">
        <v>2</v>
      </c>
      <c r="U41" s="7">
        <v>1234</v>
      </c>
      <c r="V41" s="5" t="s">
        <v>58</v>
      </c>
      <c r="W41" s="5" t="s">
        <v>19</v>
      </c>
      <c r="X41" s="27"/>
      <c r="Y41" s="25"/>
      <c r="Z41" s="25"/>
      <c r="AA41" s="25"/>
      <c r="AB41" s="26"/>
    </row>
    <row r="42" spans="1:256" ht="63.75" customHeight="1" x14ac:dyDescent="0.2">
      <c r="A42" s="22">
        <f t="shared" si="0"/>
        <v>41</v>
      </c>
      <c r="B42" s="4" t="s">
        <v>915</v>
      </c>
      <c r="C42" s="5" t="s">
        <v>916</v>
      </c>
      <c r="D42" s="6">
        <v>1985</v>
      </c>
      <c r="E42" s="7">
        <v>1</v>
      </c>
      <c r="F42" s="6"/>
      <c r="G42" s="6"/>
      <c r="H42" s="5" t="s">
        <v>281</v>
      </c>
      <c r="I42" s="6">
        <v>2</v>
      </c>
      <c r="J42" s="7">
        <v>3</v>
      </c>
      <c r="K42" s="7">
        <v>4</v>
      </c>
      <c r="L42" s="7">
        <v>2</v>
      </c>
      <c r="M42" s="7">
        <v>2</v>
      </c>
      <c r="N42" s="5" t="s">
        <v>54</v>
      </c>
      <c r="O42" s="5" t="s">
        <v>469</v>
      </c>
      <c r="P42" s="6"/>
      <c r="Q42" s="7">
        <v>3</v>
      </c>
      <c r="R42" s="6"/>
      <c r="S42" s="6"/>
      <c r="T42" s="6"/>
      <c r="U42" s="5" t="s">
        <v>57</v>
      </c>
      <c r="V42" s="6"/>
      <c r="W42" s="6"/>
      <c r="X42" s="27"/>
      <c r="Y42" s="25"/>
      <c r="Z42" s="25"/>
      <c r="AA42" s="25"/>
      <c r="AB42" s="26"/>
    </row>
    <row r="43" spans="1:256" ht="76.5" customHeight="1" x14ac:dyDescent="0.2">
      <c r="A43" s="22">
        <f t="shared" si="0"/>
        <v>42</v>
      </c>
      <c r="B43" s="4" t="s">
        <v>940</v>
      </c>
      <c r="C43" s="5" t="s">
        <v>941</v>
      </c>
      <c r="D43" s="6">
        <v>2001</v>
      </c>
      <c r="E43" s="7">
        <v>1</v>
      </c>
      <c r="F43" s="7">
        <v>1</v>
      </c>
      <c r="G43" s="5" t="s">
        <v>19</v>
      </c>
      <c r="H43" s="5" t="s">
        <v>562</v>
      </c>
      <c r="I43" s="6">
        <v>1</v>
      </c>
      <c r="J43" s="7">
        <v>4</v>
      </c>
      <c r="K43" s="7">
        <v>1</v>
      </c>
      <c r="L43" s="7">
        <v>2</v>
      </c>
      <c r="M43" s="7">
        <v>2</v>
      </c>
      <c r="N43" s="5" t="s">
        <v>54</v>
      </c>
      <c r="O43" s="5" t="s">
        <v>429</v>
      </c>
      <c r="P43" s="7">
        <v>1</v>
      </c>
      <c r="Q43" s="7">
        <v>8</v>
      </c>
      <c r="R43" s="5" t="s">
        <v>942</v>
      </c>
      <c r="S43" s="7">
        <v>2</v>
      </c>
      <c r="T43" s="7">
        <v>2</v>
      </c>
      <c r="U43" s="5" t="s">
        <v>57</v>
      </c>
      <c r="V43" s="5" t="s">
        <v>58</v>
      </c>
      <c r="W43" s="7">
        <v>1</v>
      </c>
      <c r="X43" s="27"/>
      <c r="Y43" s="25"/>
      <c r="Z43" s="25"/>
      <c r="AA43" s="25"/>
      <c r="AB43" s="26"/>
    </row>
    <row r="44" spans="1:256" ht="89.25" customHeight="1" x14ac:dyDescent="0.2">
      <c r="A44" s="22">
        <f t="shared" si="0"/>
        <v>43</v>
      </c>
      <c r="B44" s="4" t="s">
        <v>973</v>
      </c>
      <c r="C44" s="5" t="s">
        <v>974</v>
      </c>
      <c r="D44" s="6">
        <v>2000</v>
      </c>
      <c r="E44" s="7">
        <v>1</v>
      </c>
      <c r="F44" s="7">
        <v>2</v>
      </c>
      <c r="G44" s="5" t="s">
        <v>19</v>
      </c>
      <c r="H44" s="5" t="s">
        <v>46</v>
      </c>
      <c r="I44" s="6">
        <v>1</v>
      </c>
      <c r="J44" s="7">
        <v>4</v>
      </c>
      <c r="K44" s="7">
        <v>1</v>
      </c>
      <c r="L44" s="7">
        <v>2</v>
      </c>
      <c r="M44" s="7">
        <v>2</v>
      </c>
      <c r="N44" s="5" t="s">
        <v>442</v>
      </c>
      <c r="O44" s="5" t="s">
        <v>17</v>
      </c>
      <c r="P44" s="7">
        <v>1</v>
      </c>
      <c r="Q44" s="7">
        <v>3</v>
      </c>
      <c r="R44" s="5" t="s">
        <v>975</v>
      </c>
      <c r="S44" s="7">
        <v>1</v>
      </c>
      <c r="T44" s="7">
        <v>2</v>
      </c>
      <c r="U44" s="5" t="s">
        <v>57</v>
      </c>
      <c r="V44" s="5" t="s">
        <v>58</v>
      </c>
      <c r="W44" s="5" t="s">
        <v>19</v>
      </c>
      <c r="X44" s="27"/>
      <c r="Y44" s="25"/>
      <c r="Z44" s="25"/>
      <c r="AA44" s="25"/>
      <c r="AB44" s="26"/>
    </row>
    <row r="45" spans="1:256" ht="76.5" customHeight="1" x14ac:dyDescent="0.2">
      <c r="A45" s="22">
        <f t="shared" si="0"/>
        <v>44</v>
      </c>
      <c r="B45" s="4" t="s">
        <v>991</v>
      </c>
      <c r="C45" s="5" t="s">
        <v>992</v>
      </c>
      <c r="D45" s="6">
        <v>2007</v>
      </c>
      <c r="E45" s="7">
        <v>1</v>
      </c>
      <c r="F45" s="5" t="s">
        <v>89</v>
      </c>
      <c r="G45" s="5" t="s">
        <v>19</v>
      </c>
      <c r="H45" s="5" t="s">
        <v>422</v>
      </c>
      <c r="I45" s="6">
        <v>1</v>
      </c>
      <c r="J45" s="7">
        <v>1</v>
      </c>
      <c r="K45" s="7">
        <v>4</v>
      </c>
      <c r="L45" s="7">
        <v>2</v>
      </c>
      <c r="M45" s="7">
        <v>2</v>
      </c>
      <c r="N45" s="5" t="s">
        <v>993</v>
      </c>
      <c r="O45" s="5" t="s">
        <v>17</v>
      </c>
      <c r="P45" s="7">
        <v>1</v>
      </c>
      <c r="Q45" s="7">
        <v>3</v>
      </c>
      <c r="R45" s="5" t="s">
        <v>994</v>
      </c>
      <c r="S45" s="7">
        <v>1</v>
      </c>
      <c r="T45" s="7">
        <v>2</v>
      </c>
      <c r="U45" s="7">
        <v>1234</v>
      </c>
      <c r="V45" s="5" t="s">
        <v>58</v>
      </c>
      <c r="W45" s="7">
        <v>1</v>
      </c>
      <c r="X45" s="27"/>
      <c r="Y45" s="25"/>
      <c r="Z45" s="25"/>
      <c r="AA45" s="25"/>
      <c r="AB45" s="26"/>
    </row>
    <row r="46" spans="1:256" ht="76.5" customHeight="1" x14ac:dyDescent="0.2">
      <c r="A46" s="22">
        <f t="shared" si="0"/>
        <v>45</v>
      </c>
      <c r="B46" s="4" t="s">
        <v>1009</v>
      </c>
      <c r="C46" s="5" t="s">
        <v>1010</v>
      </c>
      <c r="D46" s="6">
        <v>1995</v>
      </c>
      <c r="E46" s="7">
        <v>1</v>
      </c>
      <c r="F46" s="7">
        <v>2</v>
      </c>
      <c r="G46" s="7">
        <v>2</v>
      </c>
      <c r="H46" s="5" t="s">
        <v>387</v>
      </c>
      <c r="I46" s="6">
        <v>1</v>
      </c>
      <c r="J46" s="7">
        <v>1</v>
      </c>
      <c r="K46" s="7">
        <v>4</v>
      </c>
      <c r="L46" s="7">
        <v>2</v>
      </c>
      <c r="M46" s="7">
        <v>2</v>
      </c>
      <c r="N46" s="5" t="s">
        <v>276</v>
      </c>
      <c r="O46" s="5" t="s">
        <v>1011</v>
      </c>
      <c r="P46" s="7">
        <v>1</v>
      </c>
      <c r="Q46" s="7">
        <v>3</v>
      </c>
      <c r="R46" s="5" t="s">
        <v>1012</v>
      </c>
      <c r="S46" s="7">
        <v>2</v>
      </c>
      <c r="T46" s="7">
        <v>2</v>
      </c>
      <c r="U46" s="5" t="s">
        <v>57</v>
      </c>
      <c r="V46" s="5" t="s">
        <v>58</v>
      </c>
      <c r="W46" s="5" t="s">
        <v>19</v>
      </c>
      <c r="X46" s="27"/>
      <c r="Y46" s="25"/>
      <c r="Z46" s="25"/>
      <c r="AA46" s="25"/>
      <c r="AB46" s="26"/>
    </row>
    <row r="47" spans="1:256" ht="89.25" customHeight="1" x14ac:dyDescent="0.2">
      <c r="A47" s="22">
        <f t="shared" si="0"/>
        <v>46</v>
      </c>
      <c r="B47" s="4" t="s">
        <v>1047</v>
      </c>
      <c r="C47" s="5" t="s">
        <v>1048</v>
      </c>
      <c r="D47" s="6">
        <v>1992</v>
      </c>
      <c r="E47" s="7">
        <v>1</v>
      </c>
      <c r="F47" s="7">
        <v>1</v>
      </c>
      <c r="G47" s="5" t="s">
        <v>19</v>
      </c>
      <c r="H47" s="5" t="s">
        <v>281</v>
      </c>
      <c r="I47" s="6">
        <v>2</v>
      </c>
      <c r="J47" s="7">
        <v>3</v>
      </c>
      <c r="K47" s="7">
        <v>4</v>
      </c>
      <c r="L47" s="7">
        <v>2</v>
      </c>
      <c r="M47" s="7">
        <v>2</v>
      </c>
      <c r="N47" s="5" t="s">
        <v>54</v>
      </c>
      <c r="O47" s="5" t="s">
        <v>469</v>
      </c>
      <c r="P47" s="7">
        <v>1</v>
      </c>
      <c r="Q47" s="7">
        <v>8</v>
      </c>
      <c r="R47" s="5" t="s">
        <v>1049</v>
      </c>
      <c r="S47" s="7">
        <v>2</v>
      </c>
      <c r="T47" s="7">
        <v>2</v>
      </c>
      <c r="U47" s="5" t="s">
        <v>57</v>
      </c>
      <c r="V47" s="5" t="s">
        <v>58</v>
      </c>
      <c r="W47" s="5" t="s">
        <v>19</v>
      </c>
      <c r="X47" s="27"/>
      <c r="Y47" s="25"/>
      <c r="Z47" s="25"/>
      <c r="AA47" s="25"/>
      <c r="AB47" s="26"/>
    </row>
    <row r="48" spans="1:256" ht="76.5" customHeight="1" x14ac:dyDescent="0.2">
      <c r="A48" s="22">
        <f t="shared" si="0"/>
        <v>47</v>
      </c>
      <c r="B48" s="4" t="s">
        <v>1057</v>
      </c>
      <c r="C48" s="5" t="s">
        <v>1058</v>
      </c>
      <c r="D48" s="6">
        <v>2003</v>
      </c>
      <c r="E48" s="7">
        <v>1</v>
      </c>
      <c r="F48" s="7">
        <v>2</v>
      </c>
      <c r="G48" s="5" t="s">
        <v>19</v>
      </c>
      <c r="H48" s="5" t="s">
        <v>202</v>
      </c>
      <c r="I48" s="6">
        <v>1</v>
      </c>
      <c r="J48" s="7">
        <v>2</v>
      </c>
      <c r="K48" s="7">
        <v>4</v>
      </c>
      <c r="L48" s="7">
        <v>1</v>
      </c>
      <c r="M48" s="7">
        <v>2</v>
      </c>
      <c r="N48" s="5" t="s">
        <v>80</v>
      </c>
      <c r="O48" s="5" t="s">
        <v>17</v>
      </c>
      <c r="P48" s="7">
        <v>1</v>
      </c>
      <c r="Q48" s="7">
        <v>8</v>
      </c>
      <c r="R48" s="5" t="s">
        <v>1059</v>
      </c>
      <c r="S48" s="7">
        <v>2</v>
      </c>
      <c r="T48" s="7">
        <v>2</v>
      </c>
      <c r="U48" s="7">
        <v>1234</v>
      </c>
      <c r="V48" s="5" t="s">
        <v>58</v>
      </c>
      <c r="W48" s="5" t="s">
        <v>19</v>
      </c>
      <c r="X48" s="27"/>
      <c r="Y48" s="25"/>
      <c r="Z48" s="25"/>
      <c r="AA48" s="25"/>
      <c r="AB48" s="26"/>
    </row>
    <row r="49" spans="1:28" ht="76.5" customHeight="1" x14ac:dyDescent="0.2">
      <c r="A49" s="22">
        <f t="shared" si="0"/>
        <v>48</v>
      </c>
      <c r="B49" s="4" t="s">
        <v>1136</v>
      </c>
      <c r="C49" s="5" t="s">
        <v>1137</v>
      </c>
      <c r="D49" s="6">
        <v>2000</v>
      </c>
      <c r="E49" s="7">
        <v>1</v>
      </c>
      <c r="F49" s="7">
        <v>1</v>
      </c>
      <c r="G49" s="5" t="s">
        <v>19</v>
      </c>
      <c r="H49" s="5" t="s">
        <v>38</v>
      </c>
      <c r="I49" s="6">
        <v>2</v>
      </c>
      <c r="J49" s="7">
        <v>4</v>
      </c>
      <c r="K49" s="7">
        <v>1</v>
      </c>
      <c r="L49" s="7">
        <v>2</v>
      </c>
      <c r="M49" s="7">
        <v>2</v>
      </c>
      <c r="N49" s="5" t="s">
        <v>54</v>
      </c>
      <c r="O49" s="5" t="s">
        <v>1138</v>
      </c>
      <c r="P49" s="7">
        <v>1</v>
      </c>
      <c r="Q49" s="7">
        <v>8</v>
      </c>
      <c r="R49" s="5" t="s">
        <v>1139</v>
      </c>
      <c r="S49" s="7">
        <v>2</v>
      </c>
      <c r="T49" s="7">
        <v>2</v>
      </c>
      <c r="U49" s="5" t="s">
        <v>57</v>
      </c>
      <c r="V49" s="5" t="s">
        <v>58</v>
      </c>
      <c r="W49" s="7">
        <v>1</v>
      </c>
      <c r="X49" s="28"/>
      <c r="Y49" s="29"/>
      <c r="Z49" s="29"/>
      <c r="AA49" s="29"/>
      <c r="AB49" s="30"/>
    </row>
    <row r="50" spans="1:28" ht="18" customHeight="1" x14ac:dyDescent="0.2">
      <c r="A50" s="31"/>
      <c r="B50" s="24"/>
      <c r="C50" s="24"/>
      <c r="D50" s="24"/>
      <c r="E50" s="24"/>
      <c r="F50" s="24"/>
      <c r="G50" s="24"/>
      <c r="H50" s="24"/>
      <c r="I50" s="24"/>
      <c r="J50" s="24"/>
      <c r="K50" s="24"/>
      <c r="L50" s="24"/>
      <c r="M50" s="24"/>
      <c r="N50" s="24"/>
      <c r="O50" s="24"/>
      <c r="P50" s="24"/>
      <c r="Q50" s="24"/>
      <c r="R50" s="24"/>
      <c r="S50" s="24"/>
      <c r="T50" s="24"/>
      <c r="U50" s="24"/>
      <c r="V50" s="24"/>
      <c r="W50" s="24"/>
      <c r="X50" s="32"/>
      <c r="Y50" s="32"/>
      <c r="Z50" s="32"/>
      <c r="AA50" s="32"/>
      <c r="AB50" s="33"/>
    </row>
    <row r="51" spans="1:28" ht="18" customHeight="1" x14ac:dyDescent="0.2">
      <c r="A51" s="3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6"/>
    </row>
    <row r="52" spans="1:28" ht="18" customHeight="1" x14ac:dyDescent="0.2">
      <c r="A52" s="3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6"/>
    </row>
    <row r="53" spans="1:28" ht="18" customHeight="1" x14ac:dyDescent="0.2">
      <c r="A53" s="3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6"/>
    </row>
    <row r="54" spans="1:28" ht="18" customHeight="1" x14ac:dyDescent="0.2">
      <c r="A54" s="3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6"/>
    </row>
    <row r="55" spans="1:28" ht="18" customHeight="1" x14ac:dyDescent="0.2">
      <c r="A55" s="3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6"/>
    </row>
    <row r="56" spans="1:28" ht="18" customHeight="1" x14ac:dyDescent="0.2">
      <c r="A56" s="3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6"/>
    </row>
    <row r="57" spans="1:28" ht="18" customHeight="1" x14ac:dyDescent="0.2">
      <c r="A57" s="3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6"/>
    </row>
    <row r="58" spans="1:28" ht="18" customHeight="1" x14ac:dyDescent="0.2">
      <c r="A58" s="3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6"/>
    </row>
    <row r="59" spans="1:28" ht="18" customHeight="1" x14ac:dyDescent="0.2">
      <c r="A59" s="35"/>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30"/>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6" r:id="rId24"/>
    <hyperlink ref="C29" r:id="rId25"/>
    <hyperlink ref="C30" r:id="rId26"/>
    <hyperlink ref="C31" r:id="rId27"/>
    <hyperlink ref="C33" r:id="rId28"/>
    <hyperlink ref="C34" r:id="rId29"/>
    <hyperlink ref="C35" r:id="rId30"/>
    <hyperlink ref="C37" r:id="rId31"/>
    <hyperlink ref="C38" r:id="rId32"/>
    <hyperlink ref="C39" r:id="rId33"/>
    <hyperlink ref="C40" r:id="rId34"/>
    <hyperlink ref="C41" r:id="rId35"/>
    <hyperlink ref="C43" r:id="rId36"/>
    <hyperlink ref="C44" r:id="rId37"/>
    <hyperlink ref="C45" r:id="rId38"/>
    <hyperlink ref="C46" r:id="rId39"/>
    <hyperlink ref="C47" r:id="rId40"/>
    <hyperlink ref="C48" r:id="rId41"/>
  </hyperlinks>
  <pageMargins left="1" right="1" top="1" bottom="1" header="0.25" footer="0.25"/>
  <pageSetup orientation="portrait"/>
  <headerFooter>
    <oddFooter>&amp;L&amp;"Helvetica,Regular"&amp;12&amp;K000000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4"/>
  <sheetViews>
    <sheetView showGridLines="0" workbookViewId="0">
      <selection activeCell="A64" sqref="A64"/>
    </sheetView>
  </sheetViews>
  <sheetFormatPr defaultColWidth="11.42578125" defaultRowHeight="15" customHeight="1" x14ac:dyDescent="0.2"/>
  <cols>
    <col min="1" max="1" width="11.85546875" style="36" customWidth="1"/>
    <col min="2" max="256" width="11.42578125" style="36" customWidth="1"/>
  </cols>
  <sheetData>
    <row r="1" spans="1:23" ht="331.5" customHeight="1" x14ac:dyDescent="0.2">
      <c r="A1" s="2" t="s">
        <v>1</v>
      </c>
      <c r="B1" s="2" t="s">
        <v>2</v>
      </c>
      <c r="C1" s="2" t="s">
        <v>3</v>
      </c>
      <c r="D1" s="2" t="s">
        <v>4</v>
      </c>
      <c r="E1" s="2" t="s">
        <v>1188</v>
      </c>
      <c r="F1" s="2" t="s">
        <v>5</v>
      </c>
      <c r="G1" s="2" t="s">
        <v>6</v>
      </c>
      <c r="H1" s="2" t="s">
        <v>1189</v>
      </c>
      <c r="I1" s="2" t="s">
        <v>1190</v>
      </c>
      <c r="J1" s="2" t="s">
        <v>1191</v>
      </c>
      <c r="K1" s="2" t="s">
        <v>7</v>
      </c>
      <c r="L1" s="2" t="s">
        <v>8</v>
      </c>
      <c r="M1" s="2" t="s">
        <v>1192</v>
      </c>
      <c r="N1" s="2" t="s">
        <v>1193</v>
      </c>
      <c r="O1" s="2" t="s">
        <v>9</v>
      </c>
      <c r="P1" s="2" t="s">
        <v>1194</v>
      </c>
      <c r="Q1" s="2" t="s">
        <v>1195</v>
      </c>
      <c r="R1" s="2" t="s">
        <v>1196</v>
      </c>
      <c r="S1" s="37"/>
      <c r="T1" s="38"/>
      <c r="U1" s="38"/>
      <c r="V1" s="38"/>
      <c r="W1" s="39"/>
    </row>
    <row r="2" spans="1:23" ht="293.25" customHeight="1" x14ac:dyDescent="0.2">
      <c r="A2" s="40">
        <v>1</v>
      </c>
      <c r="B2" s="41" t="s">
        <v>1197</v>
      </c>
      <c r="C2" s="42" t="s">
        <v>1198</v>
      </c>
      <c r="D2" s="43">
        <v>2009</v>
      </c>
      <c r="E2" s="44" t="s">
        <v>1199</v>
      </c>
      <c r="F2" s="45">
        <v>1</v>
      </c>
      <c r="G2" s="42" t="s">
        <v>281</v>
      </c>
      <c r="H2" s="43">
        <v>2</v>
      </c>
      <c r="I2" s="43">
        <v>1</v>
      </c>
      <c r="J2" s="43">
        <v>2</v>
      </c>
      <c r="K2" s="42" t="s">
        <v>1200</v>
      </c>
      <c r="L2" s="42" t="s">
        <v>1201</v>
      </c>
      <c r="M2" s="42" t="s">
        <v>1202</v>
      </c>
      <c r="N2" s="43">
        <v>1</v>
      </c>
      <c r="O2" s="42" t="s">
        <v>1203</v>
      </c>
      <c r="P2" s="44" t="s">
        <v>1204</v>
      </c>
      <c r="Q2" s="44" t="s">
        <v>1205</v>
      </c>
      <c r="R2" s="42" t="s">
        <v>57</v>
      </c>
      <c r="S2" s="46"/>
      <c r="T2" s="47"/>
      <c r="U2" s="47"/>
      <c r="V2" s="47"/>
      <c r="W2" s="48"/>
    </row>
    <row r="3" spans="1:23" ht="280.5" customHeight="1" x14ac:dyDescent="0.2">
      <c r="A3" s="40">
        <f t="shared" ref="A3:A34" si="0">1+$A2</f>
        <v>2</v>
      </c>
      <c r="B3" s="41" t="s">
        <v>1206</v>
      </c>
      <c r="C3" s="42" t="s">
        <v>1207</v>
      </c>
      <c r="D3" s="43">
        <v>2007</v>
      </c>
      <c r="E3" s="44" t="s">
        <v>1208</v>
      </c>
      <c r="F3" s="45">
        <v>1</v>
      </c>
      <c r="G3" s="42" t="s">
        <v>727</v>
      </c>
      <c r="H3" s="43">
        <v>1</v>
      </c>
      <c r="I3" s="43">
        <v>1</v>
      </c>
      <c r="J3" s="43">
        <v>2</v>
      </c>
      <c r="K3" s="42" t="s">
        <v>1200</v>
      </c>
      <c r="L3" s="42" t="s">
        <v>1201</v>
      </c>
      <c r="M3" s="42" t="s">
        <v>1209</v>
      </c>
      <c r="N3" s="43">
        <v>1</v>
      </c>
      <c r="O3" s="42" t="s">
        <v>1210</v>
      </c>
      <c r="P3" s="44" t="s">
        <v>1211</v>
      </c>
      <c r="Q3" s="44" t="s">
        <v>1212</v>
      </c>
      <c r="R3" s="42" t="s">
        <v>57</v>
      </c>
      <c r="S3" s="46"/>
      <c r="T3" s="47"/>
      <c r="U3" s="47"/>
      <c r="V3" s="47"/>
      <c r="W3" s="48"/>
    </row>
    <row r="4" spans="1:23" ht="306" customHeight="1" x14ac:dyDescent="0.2">
      <c r="A4" s="40">
        <f t="shared" si="0"/>
        <v>3</v>
      </c>
      <c r="B4" s="41" t="s">
        <v>1213</v>
      </c>
      <c r="C4" s="42" t="s">
        <v>1214</v>
      </c>
      <c r="D4" s="43">
        <v>1996</v>
      </c>
      <c r="E4" s="44" t="s">
        <v>1215</v>
      </c>
      <c r="F4" s="45">
        <v>1</v>
      </c>
      <c r="G4" s="42" t="s">
        <v>433</v>
      </c>
      <c r="H4" s="43">
        <v>6</v>
      </c>
      <c r="I4" s="43">
        <v>1</v>
      </c>
      <c r="J4" s="43">
        <v>2</v>
      </c>
      <c r="K4" s="42" t="s">
        <v>1200</v>
      </c>
      <c r="L4" s="42" t="s">
        <v>1216</v>
      </c>
      <c r="M4" s="42" t="s">
        <v>1217</v>
      </c>
      <c r="N4" s="43">
        <v>2</v>
      </c>
      <c r="O4" s="42" t="s">
        <v>1218</v>
      </c>
      <c r="P4" s="44" t="s">
        <v>1219</v>
      </c>
      <c r="Q4" s="44" t="s">
        <v>1220</v>
      </c>
      <c r="R4" s="43">
        <v>5</v>
      </c>
      <c r="S4" s="46"/>
      <c r="T4" s="47"/>
      <c r="U4" s="47"/>
      <c r="V4" s="47"/>
      <c r="W4" s="48"/>
    </row>
    <row r="5" spans="1:23" ht="280.5" customHeight="1" x14ac:dyDescent="0.2">
      <c r="A5" s="40">
        <f t="shared" si="0"/>
        <v>4</v>
      </c>
      <c r="B5" s="41" t="s">
        <v>1221</v>
      </c>
      <c r="C5" s="42" t="s">
        <v>1222</v>
      </c>
      <c r="D5" s="43">
        <v>2000</v>
      </c>
      <c r="E5" s="44" t="s">
        <v>1223</v>
      </c>
      <c r="F5" s="45">
        <v>1</v>
      </c>
      <c r="G5" s="42" t="s">
        <v>1224</v>
      </c>
      <c r="H5" s="43">
        <v>2</v>
      </c>
      <c r="I5" s="43">
        <v>1</v>
      </c>
      <c r="J5" s="43">
        <v>2</v>
      </c>
      <c r="K5" s="42" t="s">
        <v>1200</v>
      </c>
      <c r="L5" s="42" t="s">
        <v>1201</v>
      </c>
      <c r="M5" s="42" t="s">
        <v>1225</v>
      </c>
      <c r="N5" s="43">
        <v>6</v>
      </c>
      <c r="O5" s="42" t="s">
        <v>1226</v>
      </c>
      <c r="P5" s="44" t="s">
        <v>1227</v>
      </c>
      <c r="Q5" s="44" t="s">
        <v>1228</v>
      </c>
      <c r="R5" s="42" t="s">
        <v>57</v>
      </c>
      <c r="S5" s="46"/>
      <c r="T5" s="47"/>
      <c r="U5" s="47"/>
      <c r="V5" s="47"/>
      <c r="W5" s="48"/>
    </row>
    <row r="6" spans="1:23" ht="242.25" customHeight="1" x14ac:dyDescent="0.2">
      <c r="A6" s="40">
        <f t="shared" si="0"/>
        <v>5</v>
      </c>
      <c r="B6" s="41" t="s">
        <v>1229</v>
      </c>
      <c r="C6" s="42" t="s">
        <v>1230</v>
      </c>
      <c r="D6" s="43">
        <v>2006</v>
      </c>
      <c r="E6" s="44" t="s">
        <v>1231</v>
      </c>
      <c r="F6" s="45">
        <v>1</v>
      </c>
      <c r="G6" s="42" t="s">
        <v>706</v>
      </c>
      <c r="H6" s="43">
        <v>2</v>
      </c>
      <c r="I6" s="43">
        <v>4</v>
      </c>
      <c r="J6" s="43">
        <v>2</v>
      </c>
      <c r="K6" s="42" t="s">
        <v>1200</v>
      </c>
      <c r="L6" s="42" t="s">
        <v>1201</v>
      </c>
      <c r="M6" s="42" t="s">
        <v>1232</v>
      </c>
      <c r="N6" s="42" t="s">
        <v>1233</v>
      </c>
      <c r="O6" s="42" t="s">
        <v>1234</v>
      </c>
      <c r="P6" s="44" t="s">
        <v>1235</v>
      </c>
      <c r="Q6" s="44" t="s">
        <v>1236</v>
      </c>
      <c r="R6" s="42" t="s">
        <v>57</v>
      </c>
      <c r="S6" s="46"/>
      <c r="T6" s="47"/>
      <c r="U6" s="47"/>
      <c r="V6" s="47"/>
      <c r="W6" s="48"/>
    </row>
    <row r="7" spans="1:23" ht="331.5" customHeight="1" x14ac:dyDescent="0.2">
      <c r="A7" s="40">
        <f t="shared" si="0"/>
        <v>6</v>
      </c>
      <c r="B7" s="41" t="s">
        <v>1237</v>
      </c>
      <c r="C7" s="42" t="s">
        <v>1238</v>
      </c>
      <c r="D7" s="43">
        <v>2012</v>
      </c>
      <c r="E7" s="44" t="s">
        <v>1239</v>
      </c>
      <c r="F7" s="45">
        <v>1</v>
      </c>
      <c r="G7" s="42" t="s">
        <v>422</v>
      </c>
      <c r="H7" s="43">
        <v>1</v>
      </c>
      <c r="I7" s="42" t="s">
        <v>1240</v>
      </c>
      <c r="J7" s="43">
        <v>2</v>
      </c>
      <c r="K7" s="42" t="s">
        <v>1200</v>
      </c>
      <c r="L7" s="42" t="s">
        <v>1241</v>
      </c>
      <c r="M7" s="42" t="s">
        <v>1242</v>
      </c>
      <c r="N7" s="43">
        <v>1</v>
      </c>
      <c r="O7" s="42" t="s">
        <v>1243</v>
      </c>
      <c r="P7" s="44" t="s">
        <v>1244</v>
      </c>
      <c r="Q7" s="44" t="s">
        <v>1245</v>
      </c>
      <c r="R7" s="43">
        <v>123</v>
      </c>
      <c r="S7" s="46"/>
      <c r="T7" s="47"/>
      <c r="U7" s="47"/>
      <c r="V7" s="47"/>
      <c r="W7" s="48"/>
    </row>
    <row r="8" spans="1:23" ht="395.25" customHeight="1" x14ac:dyDescent="0.2">
      <c r="A8" s="40">
        <f t="shared" si="0"/>
        <v>7</v>
      </c>
      <c r="B8" s="41" t="s">
        <v>1246</v>
      </c>
      <c r="C8" s="42" t="s">
        <v>1247</v>
      </c>
      <c r="D8" s="43">
        <v>2006</v>
      </c>
      <c r="E8" s="44" t="s">
        <v>1248</v>
      </c>
      <c r="F8" s="45">
        <v>1</v>
      </c>
      <c r="G8" s="42" t="s">
        <v>281</v>
      </c>
      <c r="H8" s="43">
        <v>2</v>
      </c>
      <c r="I8" s="43">
        <v>1</v>
      </c>
      <c r="J8" s="43">
        <v>2</v>
      </c>
      <c r="K8" s="42" t="s">
        <v>1200</v>
      </c>
      <c r="L8" s="42" t="s">
        <v>1201</v>
      </c>
      <c r="M8" s="42" t="s">
        <v>1249</v>
      </c>
      <c r="N8" s="43">
        <v>6</v>
      </c>
      <c r="O8" s="42" t="s">
        <v>1250</v>
      </c>
      <c r="P8" s="44" t="s">
        <v>1251</v>
      </c>
      <c r="Q8" s="44" t="s">
        <v>1252</v>
      </c>
      <c r="R8" s="42" t="s">
        <v>57</v>
      </c>
      <c r="S8" s="46"/>
      <c r="T8" s="47"/>
      <c r="U8" s="47"/>
      <c r="V8" s="47"/>
      <c r="W8" s="48"/>
    </row>
    <row r="9" spans="1:23" ht="242.25" customHeight="1" x14ac:dyDescent="0.2">
      <c r="A9" s="40">
        <f t="shared" si="0"/>
        <v>8</v>
      </c>
      <c r="B9" s="41" t="s">
        <v>1253</v>
      </c>
      <c r="C9" s="42" t="s">
        <v>1254</v>
      </c>
      <c r="D9" s="43">
        <v>2009</v>
      </c>
      <c r="E9" s="44" t="s">
        <v>1255</v>
      </c>
      <c r="F9" s="45">
        <v>1</v>
      </c>
      <c r="G9" s="42" t="s">
        <v>281</v>
      </c>
      <c r="H9" s="43">
        <v>2</v>
      </c>
      <c r="I9" s="43">
        <v>1</v>
      </c>
      <c r="J9" s="43">
        <v>2</v>
      </c>
      <c r="K9" s="42" t="s">
        <v>1200</v>
      </c>
      <c r="L9" s="42" t="s">
        <v>1201</v>
      </c>
      <c r="M9" s="42" t="s">
        <v>1256</v>
      </c>
      <c r="N9" s="43">
        <v>6</v>
      </c>
      <c r="O9" s="42" t="s">
        <v>1257</v>
      </c>
      <c r="P9" s="44" t="s">
        <v>1251</v>
      </c>
      <c r="Q9" s="44" t="s">
        <v>1258</v>
      </c>
      <c r="R9" s="42" t="s">
        <v>57</v>
      </c>
      <c r="S9" s="46"/>
      <c r="T9" s="47"/>
      <c r="U9" s="47"/>
      <c r="V9" s="47"/>
      <c r="W9" s="48"/>
    </row>
    <row r="10" spans="1:23" ht="216.75" customHeight="1" x14ac:dyDescent="0.2">
      <c r="A10" s="40">
        <f t="shared" si="0"/>
        <v>9</v>
      </c>
      <c r="B10" s="41" t="s">
        <v>1259</v>
      </c>
      <c r="C10" s="42" t="s">
        <v>1260</v>
      </c>
      <c r="D10" s="43">
        <v>2001</v>
      </c>
      <c r="E10" s="44" t="s">
        <v>1261</v>
      </c>
      <c r="F10" s="45">
        <v>1</v>
      </c>
      <c r="G10" s="42" t="s">
        <v>575</v>
      </c>
      <c r="H10" s="43">
        <v>1</v>
      </c>
      <c r="I10" s="43">
        <v>1</v>
      </c>
      <c r="J10" s="43">
        <v>2</v>
      </c>
      <c r="K10" s="42" t="s">
        <v>1200</v>
      </c>
      <c r="L10" s="42" t="s">
        <v>1216</v>
      </c>
      <c r="M10" s="42" t="s">
        <v>1262</v>
      </c>
      <c r="N10" s="43">
        <v>6</v>
      </c>
      <c r="O10" s="42" t="s">
        <v>1263</v>
      </c>
      <c r="P10" s="44" t="s">
        <v>1264</v>
      </c>
      <c r="Q10" s="44" t="s">
        <v>1265</v>
      </c>
      <c r="R10" s="42" t="s">
        <v>57</v>
      </c>
      <c r="S10" s="46"/>
      <c r="T10" s="47"/>
      <c r="U10" s="47"/>
      <c r="V10" s="47"/>
      <c r="W10" s="48"/>
    </row>
    <row r="11" spans="1:23" ht="178.5" customHeight="1" x14ac:dyDescent="0.2">
      <c r="A11" s="40">
        <f t="shared" si="0"/>
        <v>10</v>
      </c>
      <c r="B11" s="41" t="s">
        <v>1266</v>
      </c>
      <c r="C11" s="42" t="s">
        <v>1267</v>
      </c>
      <c r="D11" s="43">
        <v>2001</v>
      </c>
      <c r="E11" s="44" t="s">
        <v>1268</v>
      </c>
      <c r="F11" s="45">
        <v>1</v>
      </c>
      <c r="G11" s="42" t="s">
        <v>1269</v>
      </c>
      <c r="H11" s="43">
        <v>1</v>
      </c>
      <c r="I11" s="43">
        <v>1</v>
      </c>
      <c r="J11" s="43">
        <v>2</v>
      </c>
      <c r="K11" s="42" t="s">
        <v>1200</v>
      </c>
      <c r="L11" s="42" t="s">
        <v>1216</v>
      </c>
      <c r="M11" s="42" t="s">
        <v>1270</v>
      </c>
      <c r="N11" s="43">
        <v>2</v>
      </c>
      <c r="O11" s="42" t="s">
        <v>1271</v>
      </c>
      <c r="P11" s="44" t="s">
        <v>1272</v>
      </c>
      <c r="Q11" s="44" t="s">
        <v>1273</v>
      </c>
      <c r="R11" s="42" t="s">
        <v>57</v>
      </c>
      <c r="S11" s="46"/>
      <c r="T11" s="47"/>
      <c r="U11" s="47"/>
      <c r="V11" s="47"/>
      <c r="W11" s="48"/>
    </row>
    <row r="12" spans="1:23" ht="409.5" customHeight="1" x14ac:dyDescent="0.2">
      <c r="A12" s="40">
        <f t="shared" si="0"/>
        <v>11</v>
      </c>
      <c r="B12" s="41" t="s">
        <v>1274</v>
      </c>
      <c r="C12" s="42" t="s">
        <v>1275</v>
      </c>
      <c r="D12" s="43">
        <v>2005</v>
      </c>
      <c r="E12" s="44" t="s">
        <v>1276</v>
      </c>
      <c r="F12" s="45">
        <v>1</v>
      </c>
      <c r="G12" s="42" t="s">
        <v>984</v>
      </c>
      <c r="H12" s="43">
        <v>1</v>
      </c>
      <c r="I12" s="43">
        <v>1</v>
      </c>
      <c r="J12" s="43">
        <v>2</v>
      </c>
      <c r="K12" s="42" t="s">
        <v>1200</v>
      </c>
      <c r="L12" s="42" t="s">
        <v>1201</v>
      </c>
      <c r="M12" s="42" t="s">
        <v>1277</v>
      </c>
      <c r="N12" s="43">
        <v>1</v>
      </c>
      <c r="O12" s="42" t="s">
        <v>1278</v>
      </c>
      <c r="P12" s="44" t="s">
        <v>1279</v>
      </c>
      <c r="Q12" s="44" t="s">
        <v>1280</v>
      </c>
      <c r="R12" s="42" t="s">
        <v>57</v>
      </c>
      <c r="S12" s="46"/>
      <c r="T12" s="47"/>
      <c r="U12" s="47"/>
      <c r="V12" s="47"/>
      <c r="W12" s="48"/>
    </row>
    <row r="13" spans="1:23" ht="153" customHeight="1" x14ac:dyDescent="0.2">
      <c r="A13" s="40">
        <f t="shared" si="0"/>
        <v>12</v>
      </c>
      <c r="B13" s="41" t="s">
        <v>1281</v>
      </c>
      <c r="C13" s="42" t="s">
        <v>1282</v>
      </c>
      <c r="D13" s="43">
        <v>1993</v>
      </c>
      <c r="E13" s="44" t="s">
        <v>1283</v>
      </c>
      <c r="F13" s="45">
        <v>1</v>
      </c>
      <c r="G13" s="42" t="s">
        <v>281</v>
      </c>
      <c r="H13" s="43">
        <v>2</v>
      </c>
      <c r="I13" s="43">
        <v>1</v>
      </c>
      <c r="J13" s="43">
        <v>2</v>
      </c>
      <c r="K13" s="42" t="s">
        <v>1200</v>
      </c>
      <c r="L13" s="42" t="s">
        <v>1216</v>
      </c>
      <c r="M13" s="42" t="s">
        <v>1284</v>
      </c>
      <c r="N13" s="43">
        <v>1</v>
      </c>
      <c r="O13" s="42" t="s">
        <v>1285</v>
      </c>
      <c r="P13" s="44" t="s">
        <v>1286</v>
      </c>
      <c r="Q13" s="44" t="s">
        <v>1287</v>
      </c>
      <c r="R13" s="42" t="s">
        <v>57</v>
      </c>
      <c r="S13" s="46"/>
      <c r="T13" s="47"/>
      <c r="U13" s="47"/>
      <c r="V13" s="47"/>
      <c r="W13" s="48"/>
    </row>
    <row r="14" spans="1:23" ht="204" customHeight="1" x14ac:dyDescent="0.2">
      <c r="A14" s="40">
        <f t="shared" si="0"/>
        <v>13</v>
      </c>
      <c r="B14" s="41" t="s">
        <v>1288</v>
      </c>
      <c r="C14" s="42" t="s">
        <v>1289</v>
      </c>
      <c r="D14" s="43">
        <v>2003</v>
      </c>
      <c r="E14" s="44" t="s">
        <v>1290</v>
      </c>
      <c r="F14" s="45">
        <v>1</v>
      </c>
      <c r="G14" s="42" t="s">
        <v>1291</v>
      </c>
      <c r="H14" s="43">
        <v>2</v>
      </c>
      <c r="I14" s="43">
        <v>1</v>
      </c>
      <c r="J14" s="43">
        <v>2</v>
      </c>
      <c r="K14" s="42" t="s">
        <v>1200</v>
      </c>
      <c r="L14" s="42" t="s">
        <v>1201</v>
      </c>
      <c r="M14" s="42" t="s">
        <v>1292</v>
      </c>
      <c r="N14" s="42" t="s">
        <v>1293</v>
      </c>
      <c r="O14" s="42" t="s">
        <v>1294</v>
      </c>
      <c r="P14" s="44" t="s">
        <v>1295</v>
      </c>
      <c r="Q14" s="44" t="s">
        <v>1296</v>
      </c>
      <c r="R14" s="42" t="s">
        <v>57</v>
      </c>
      <c r="S14" s="46"/>
      <c r="T14" s="47"/>
      <c r="U14" s="47"/>
      <c r="V14" s="47"/>
      <c r="W14" s="48"/>
    </row>
    <row r="15" spans="1:23" ht="191.25" customHeight="1" x14ac:dyDescent="0.2">
      <c r="A15" s="40">
        <f t="shared" si="0"/>
        <v>14</v>
      </c>
      <c r="B15" s="41" t="s">
        <v>1297</v>
      </c>
      <c r="C15" s="42" t="s">
        <v>1298</v>
      </c>
      <c r="D15" s="43">
        <v>1994</v>
      </c>
      <c r="E15" s="44" t="s">
        <v>1299</v>
      </c>
      <c r="F15" s="45">
        <v>1</v>
      </c>
      <c r="G15" s="42" t="s">
        <v>281</v>
      </c>
      <c r="H15" s="43">
        <v>2</v>
      </c>
      <c r="I15" s="43">
        <v>1</v>
      </c>
      <c r="J15" s="43">
        <v>2</v>
      </c>
      <c r="K15" s="42" t="s">
        <v>1200</v>
      </c>
      <c r="L15" s="42" t="s">
        <v>1201</v>
      </c>
      <c r="M15" s="42" t="s">
        <v>1300</v>
      </c>
      <c r="N15" s="43">
        <v>1</v>
      </c>
      <c r="O15" s="42" t="s">
        <v>1301</v>
      </c>
      <c r="P15" s="44" t="s">
        <v>1302</v>
      </c>
      <c r="Q15" s="44" t="s">
        <v>1303</v>
      </c>
      <c r="R15" s="42" t="s">
        <v>57</v>
      </c>
      <c r="S15" s="46"/>
      <c r="T15" s="47"/>
      <c r="U15" s="47"/>
      <c r="V15" s="47"/>
      <c r="W15" s="48"/>
    </row>
    <row r="16" spans="1:23" ht="216.75" customHeight="1" x14ac:dyDescent="0.2">
      <c r="A16" s="40">
        <f t="shared" si="0"/>
        <v>15</v>
      </c>
      <c r="B16" s="41" t="s">
        <v>1304</v>
      </c>
      <c r="C16" s="42" t="s">
        <v>1305</v>
      </c>
      <c r="D16" s="43">
        <v>2011</v>
      </c>
      <c r="E16" s="44" t="s">
        <v>1306</v>
      </c>
      <c r="F16" s="45">
        <v>1</v>
      </c>
      <c r="G16" s="42" t="s">
        <v>53</v>
      </c>
      <c r="H16" s="45">
        <v>6</v>
      </c>
      <c r="I16" s="45"/>
      <c r="J16" s="45">
        <v>2</v>
      </c>
      <c r="K16" s="42" t="s">
        <v>1200</v>
      </c>
      <c r="L16" s="42" t="s">
        <v>1201</v>
      </c>
      <c r="M16" s="44" t="s">
        <v>1307</v>
      </c>
      <c r="N16" s="45">
        <v>1</v>
      </c>
      <c r="O16" s="44" t="s">
        <v>1308</v>
      </c>
      <c r="P16" s="44" t="s">
        <v>1309</v>
      </c>
      <c r="Q16" s="44" t="s">
        <v>1310</v>
      </c>
      <c r="R16" s="42" t="s">
        <v>57</v>
      </c>
      <c r="S16" s="46"/>
      <c r="T16" s="47"/>
      <c r="U16" s="47"/>
      <c r="V16" s="47"/>
      <c r="W16" s="48"/>
    </row>
    <row r="17" spans="1:23" ht="280.5" customHeight="1" x14ac:dyDescent="0.2">
      <c r="A17" s="40">
        <f t="shared" si="0"/>
        <v>16</v>
      </c>
      <c r="B17" s="41" t="s">
        <v>1311</v>
      </c>
      <c r="C17" s="42" t="s">
        <v>1312</v>
      </c>
      <c r="D17" s="43">
        <v>1993</v>
      </c>
      <c r="E17" s="44" t="s">
        <v>1313</v>
      </c>
      <c r="F17" s="45">
        <v>1</v>
      </c>
      <c r="G17" s="42" t="s">
        <v>281</v>
      </c>
      <c r="H17" s="43">
        <v>2</v>
      </c>
      <c r="I17" s="43">
        <v>1</v>
      </c>
      <c r="J17" s="43">
        <v>2</v>
      </c>
      <c r="K17" s="42" t="s">
        <v>1200</v>
      </c>
      <c r="L17" s="42" t="s">
        <v>1216</v>
      </c>
      <c r="M17" s="42" t="s">
        <v>1314</v>
      </c>
      <c r="N17" s="43">
        <v>5</v>
      </c>
      <c r="O17" s="42" t="s">
        <v>1315</v>
      </c>
      <c r="P17" s="44" t="s">
        <v>1316</v>
      </c>
      <c r="Q17" s="44" t="s">
        <v>1317</v>
      </c>
      <c r="R17" s="42" t="s">
        <v>57</v>
      </c>
      <c r="S17" s="46"/>
      <c r="T17" s="47"/>
      <c r="U17" s="47"/>
      <c r="V17" s="47"/>
      <c r="W17" s="48"/>
    </row>
    <row r="18" spans="1:23" ht="242.25" customHeight="1" x14ac:dyDescent="0.2">
      <c r="A18" s="40">
        <f t="shared" si="0"/>
        <v>17</v>
      </c>
      <c r="B18" s="41" t="s">
        <v>1318</v>
      </c>
      <c r="C18" s="42" t="s">
        <v>1319</v>
      </c>
      <c r="D18" s="43">
        <v>2006</v>
      </c>
      <c r="E18" s="44" t="s">
        <v>1320</v>
      </c>
      <c r="F18" s="45">
        <v>1</v>
      </c>
      <c r="G18" s="42" t="s">
        <v>172</v>
      </c>
      <c r="H18" s="43">
        <v>1</v>
      </c>
      <c r="I18" s="43">
        <v>1</v>
      </c>
      <c r="J18" s="43">
        <v>2</v>
      </c>
      <c r="K18" s="42" t="s">
        <v>1200</v>
      </c>
      <c r="L18" s="42" t="s">
        <v>1216</v>
      </c>
      <c r="M18" s="42" t="s">
        <v>1321</v>
      </c>
      <c r="N18" s="42" t="s">
        <v>1322</v>
      </c>
      <c r="O18" s="42" t="s">
        <v>1323</v>
      </c>
      <c r="P18" s="44" t="s">
        <v>1324</v>
      </c>
      <c r="Q18" s="44" t="s">
        <v>1325</v>
      </c>
      <c r="R18" s="42" t="s">
        <v>57</v>
      </c>
      <c r="S18" s="46"/>
      <c r="T18" s="47"/>
      <c r="U18" s="47"/>
      <c r="V18" s="47"/>
      <c r="W18" s="48"/>
    </row>
    <row r="19" spans="1:23" ht="255" customHeight="1" x14ac:dyDescent="0.2">
      <c r="A19" s="40">
        <f t="shared" si="0"/>
        <v>18</v>
      </c>
      <c r="B19" s="41" t="s">
        <v>1326</v>
      </c>
      <c r="C19" s="42" t="s">
        <v>1327</v>
      </c>
      <c r="D19" s="43">
        <v>2012</v>
      </c>
      <c r="E19" s="44" t="s">
        <v>1328</v>
      </c>
      <c r="F19" s="45">
        <v>1</v>
      </c>
      <c r="G19" s="42" t="s">
        <v>433</v>
      </c>
      <c r="H19" s="43">
        <v>6</v>
      </c>
      <c r="I19" s="43">
        <v>1</v>
      </c>
      <c r="J19" s="43">
        <v>2</v>
      </c>
      <c r="K19" s="42" t="s">
        <v>1200</v>
      </c>
      <c r="L19" s="42" t="s">
        <v>1201</v>
      </c>
      <c r="M19" s="42" t="s">
        <v>1307</v>
      </c>
      <c r="N19" s="43">
        <v>1</v>
      </c>
      <c r="O19" s="42" t="s">
        <v>1308</v>
      </c>
      <c r="P19" s="44" t="s">
        <v>1329</v>
      </c>
      <c r="Q19" s="44" t="s">
        <v>1330</v>
      </c>
      <c r="R19" s="42" t="s">
        <v>57</v>
      </c>
      <c r="S19" s="46"/>
      <c r="T19" s="47"/>
      <c r="U19" s="47"/>
      <c r="V19" s="47"/>
      <c r="W19" s="48"/>
    </row>
    <row r="20" spans="1:23" ht="102" customHeight="1" x14ac:dyDescent="0.2">
      <c r="A20" s="40">
        <f t="shared" si="0"/>
        <v>19</v>
      </c>
      <c r="B20" s="41" t="s">
        <v>1331</v>
      </c>
      <c r="C20" s="42" t="s">
        <v>1332</v>
      </c>
      <c r="D20" s="43">
        <v>2004</v>
      </c>
      <c r="E20" s="44" t="s">
        <v>1333</v>
      </c>
      <c r="F20" s="45">
        <v>1</v>
      </c>
      <c r="G20" s="42" t="s">
        <v>433</v>
      </c>
      <c r="H20" s="43">
        <v>6</v>
      </c>
      <c r="I20" s="43">
        <v>1</v>
      </c>
      <c r="J20" s="43">
        <v>2</v>
      </c>
      <c r="K20" s="42" t="s">
        <v>1200</v>
      </c>
      <c r="L20" s="42" t="s">
        <v>1201</v>
      </c>
      <c r="M20" s="42" t="s">
        <v>1334</v>
      </c>
      <c r="N20" s="43">
        <v>1</v>
      </c>
      <c r="O20" s="42" t="s">
        <v>1335</v>
      </c>
      <c r="P20" s="44" t="s">
        <v>1336</v>
      </c>
      <c r="Q20" s="44" t="s">
        <v>1337</v>
      </c>
      <c r="R20" s="42" t="s">
        <v>57</v>
      </c>
      <c r="S20" s="46"/>
      <c r="T20" s="47"/>
      <c r="U20" s="47"/>
      <c r="V20" s="47"/>
      <c r="W20" s="48"/>
    </row>
    <row r="21" spans="1:23" ht="344.25" customHeight="1" x14ac:dyDescent="0.2">
      <c r="A21" s="40">
        <f t="shared" si="0"/>
        <v>20</v>
      </c>
      <c r="B21" s="41" t="s">
        <v>1338</v>
      </c>
      <c r="C21" s="42" t="s">
        <v>1339</v>
      </c>
      <c r="D21" s="43">
        <v>1994</v>
      </c>
      <c r="E21" s="44" t="s">
        <v>1340</v>
      </c>
      <c r="F21" s="45">
        <v>1</v>
      </c>
      <c r="G21" s="42" t="s">
        <v>281</v>
      </c>
      <c r="H21" s="43">
        <v>2</v>
      </c>
      <c r="I21" s="43">
        <v>1</v>
      </c>
      <c r="J21" s="43">
        <v>2</v>
      </c>
      <c r="K21" s="42" t="s">
        <v>1200</v>
      </c>
      <c r="L21" s="42" t="s">
        <v>1216</v>
      </c>
      <c r="M21" s="42" t="s">
        <v>1341</v>
      </c>
      <c r="N21" s="43">
        <v>1</v>
      </c>
      <c r="O21" s="42" t="s">
        <v>1342</v>
      </c>
      <c r="P21" s="44" t="s">
        <v>1343</v>
      </c>
      <c r="Q21" s="44" t="s">
        <v>1344</v>
      </c>
      <c r="R21" s="43">
        <v>45</v>
      </c>
      <c r="S21" s="46"/>
      <c r="T21" s="47"/>
      <c r="U21" s="47"/>
      <c r="V21" s="47"/>
      <c r="W21" s="48"/>
    </row>
    <row r="22" spans="1:23" ht="204" customHeight="1" x14ac:dyDescent="0.2">
      <c r="A22" s="40">
        <f t="shared" si="0"/>
        <v>21</v>
      </c>
      <c r="B22" s="41" t="s">
        <v>1345</v>
      </c>
      <c r="C22" s="42" t="s">
        <v>1346</v>
      </c>
      <c r="D22" s="43">
        <v>1995</v>
      </c>
      <c r="E22" s="44" t="s">
        <v>1347</v>
      </c>
      <c r="F22" s="45">
        <v>1</v>
      </c>
      <c r="G22" s="42" t="s">
        <v>1224</v>
      </c>
      <c r="H22" s="43">
        <v>2</v>
      </c>
      <c r="I22" s="43">
        <v>1</v>
      </c>
      <c r="J22" s="43">
        <v>2</v>
      </c>
      <c r="K22" s="42" t="s">
        <v>1200</v>
      </c>
      <c r="L22" s="42" t="s">
        <v>1201</v>
      </c>
      <c r="M22" s="42" t="s">
        <v>1348</v>
      </c>
      <c r="N22" s="43">
        <v>1</v>
      </c>
      <c r="O22" s="42" t="s">
        <v>1349</v>
      </c>
      <c r="P22" s="44" t="s">
        <v>1350</v>
      </c>
      <c r="Q22" s="44" t="s">
        <v>1351</v>
      </c>
      <c r="R22" s="42" t="s">
        <v>57</v>
      </c>
      <c r="S22" s="46"/>
      <c r="T22" s="47"/>
      <c r="U22" s="47"/>
      <c r="V22" s="47"/>
      <c r="W22" s="48"/>
    </row>
    <row r="23" spans="1:23" ht="229.5" customHeight="1" x14ac:dyDescent="0.2">
      <c r="A23" s="40">
        <f t="shared" si="0"/>
        <v>22</v>
      </c>
      <c r="B23" s="41" t="s">
        <v>1338</v>
      </c>
      <c r="C23" s="42" t="s">
        <v>1352</v>
      </c>
      <c r="D23" s="43">
        <v>1994</v>
      </c>
      <c r="E23" s="44" t="s">
        <v>1353</v>
      </c>
      <c r="F23" s="45">
        <v>1</v>
      </c>
      <c r="G23" s="42" t="s">
        <v>281</v>
      </c>
      <c r="H23" s="43">
        <v>2</v>
      </c>
      <c r="I23" s="43">
        <v>1</v>
      </c>
      <c r="J23" s="43">
        <v>2</v>
      </c>
      <c r="K23" s="42" t="s">
        <v>1200</v>
      </c>
      <c r="L23" s="42" t="s">
        <v>1201</v>
      </c>
      <c r="M23" s="42" t="s">
        <v>1354</v>
      </c>
      <c r="N23" s="43">
        <v>1</v>
      </c>
      <c r="O23" s="42" t="s">
        <v>1355</v>
      </c>
      <c r="P23" s="44" t="s">
        <v>1356</v>
      </c>
      <c r="Q23" s="44" t="s">
        <v>1357</v>
      </c>
      <c r="R23" s="42" t="s">
        <v>57</v>
      </c>
      <c r="S23" s="46"/>
      <c r="T23" s="47"/>
      <c r="U23" s="47"/>
      <c r="V23" s="47"/>
      <c r="W23" s="48"/>
    </row>
    <row r="24" spans="1:23" ht="293.25" customHeight="1" x14ac:dyDescent="0.2">
      <c r="A24" s="40">
        <f t="shared" si="0"/>
        <v>23</v>
      </c>
      <c r="B24" s="41" t="s">
        <v>1358</v>
      </c>
      <c r="C24" s="42" t="s">
        <v>1359</v>
      </c>
      <c r="D24" s="43">
        <v>1994</v>
      </c>
      <c r="E24" s="44" t="s">
        <v>1360</v>
      </c>
      <c r="F24" s="45">
        <v>1</v>
      </c>
      <c r="G24" s="42" t="s">
        <v>281</v>
      </c>
      <c r="H24" s="43">
        <v>2</v>
      </c>
      <c r="I24" s="43">
        <v>1</v>
      </c>
      <c r="J24" s="43">
        <v>2</v>
      </c>
      <c r="K24" s="42" t="s">
        <v>1200</v>
      </c>
      <c r="L24" s="42" t="s">
        <v>1201</v>
      </c>
      <c r="M24" s="42" t="s">
        <v>1361</v>
      </c>
      <c r="N24" s="42" t="s">
        <v>1362</v>
      </c>
      <c r="O24" s="42" t="s">
        <v>1363</v>
      </c>
      <c r="P24" s="44" t="s">
        <v>1364</v>
      </c>
      <c r="Q24" s="44" t="s">
        <v>1365</v>
      </c>
      <c r="R24" s="42" t="s">
        <v>57</v>
      </c>
      <c r="S24" s="46"/>
      <c r="T24" s="47"/>
      <c r="U24" s="47"/>
      <c r="V24" s="47"/>
      <c r="W24" s="48"/>
    </row>
    <row r="25" spans="1:23" ht="178.5" customHeight="1" x14ac:dyDescent="0.2">
      <c r="A25" s="40">
        <f t="shared" si="0"/>
        <v>24</v>
      </c>
      <c r="B25" s="41" t="s">
        <v>1366</v>
      </c>
      <c r="C25" s="42" t="s">
        <v>1367</v>
      </c>
      <c r="D25" s="43">
        <v>1998</v>
      </c>
      <c r="E25" s="44" t="s">
        <v>1368</v>
      </c>
      <c r="F25" s="45">
        <v>1</v>
      </c>
      <c r="G25" s="42" t="s">
        <v>1224</v>
      </c>
      <c r="H25" s="43">
        <v>2</v>
      </c>
      <c r="I25" s="43">
        <v>1</v>
      </c>
      <c r="J25" s="43">
        <v>2</v>
      </c>
      <c r="K25" s="42" t="s">
        <v>1200</v>
      </c>
      <c r="L25" s="42" t="s">
        <v>1201</v>
      </c>
      <c r="M25" s="42" t="s">
        <v>1369</v>
      </c>
      <c r="N25" s="42" t="s">
        <v>1362</v>
      </c>
      <c r="O25" s="42" t="s">
        <v>1370</v>
      </c>
      <c r="P25" s="44" t="s">
        <v>1371</v>
      </c>
      <c r="Q25" s="44" t="s">
        <v>1372</v>
      </c>
      <c r="R25" s="42" t="s">
        <v>57</v>
      </c>
      <c r="S25" s="46"/>
      <c r="T25" s="47"/>
      <c r="U25" s="47"/>
      <c r="V25" s="47"/>
      <c r="W25" s="48"/>
    </row>
    <row r="26" spans="1:23" ht="255" customHeight="1" x14ac:dyDescent="0.2">
      <c r="A26" s="40">
        <f t="shared" si="0"/>
        <v>25</v>
      </c>
      <c r="B26" s="41" t="s">
        <v>1373</v>
      </c>
      <c r="C26" s="42" t="s">
        <v>1374</v>
      </c>
      <c r="D26" s="43">
        <v>2000</v>
      </c>
      <c r="E26" s="44" t="s">
        <v>1375</v>
      </c>
      <c r="F26" s="45">
        <v>1</v>
      </c>
      <c r="G26" s="42" t="s">
        <v>281</v>
      </c>
      <c r="H26" s="43">
        <v>2</v>
      </c>
      <c r="I26" s="43">
        <v>1</v>
      </c>
      <c r="J26" s="43">
        <v>2</v>
      </c>
      <c r="K26" s="42" t="s">
        <v>1200</v>
      </c>
      <c r="L26" s="42" t="s">
        <v>1201</v>
      </c>
      <c r="M26" s="42" t="s">
        <v>1376</v>
      </c>
      <c r="N26" s="43">
        <v>1</v>
      </c>
      <c r="O26" s="42" t="s">
        <v>1377</v>
      </c>
      <c r="P26" s="44" t="s">
        <v>1378</v>
      </c>
      <c r="Q26" s="44" t="s">
        <v>1379</v>
      </c>
      <c r="R26" s="42" t="s">
        <v>57</v>
      </c>
      <c r="S26" s="46"/>
      <c r="T26" s="47"/>
      <c r="U26" s="47"/>
      <c r="V26" s="47"/>
      <c r="W26" s="48"/>
    </row>
    <row r="27" spans="1:23" ht="267.75" customHeight="1" x14ac:dyDescent="0.2">
      <c r="A27" s="40">
        <f t="shared" si="0"/>
        <v>26</v>
      </c>
      <c r="B27" s="41" t="s">
        <v>1380</v>
      </c>
      <c r="C27" s="42" t="s">
        <v>1381</v>
      </c>
      <c r="D27" s="43">
        <v>2012</v>
      </c>
      <c r="E27" s="44" t="s">
        <v>1382</v>
      </c>
      <c r="F27" s="45">
        <v>1</v>
      </c>
      <c r="G27" s="42" t="s">
        <v>281</v>
      </c>
      <c r="H27" s="43">
        <v>2</v>
      </c>
      <c r="I27" s="43">
        <v>1</v>
      </c>
      <c r="J27" s="43">
        <v>2</v>
      </c>
      <c r="K27" s="42" t="s">
        <v>1200</v>
      </c>
      <c r="L27" s="42" t="s">
        <v>1201</v>
      </c>
      <c r="M27" s="42" t="s">
        <v>1383</v>
      </c>
      <c r="N27" s="42" t="s">
        <v>1362</v>
      </c>
      <c r="O27" s="42" t="s">
        <v>1384</v>
      </c>
      <c r="P27" s="44" t="s">
        <v>1385</v>
      </c>
      <c r="Q27" s="44" t="s">
        <v>1386</v>
      </c>
      <c r="R27" s="42" t="s">
        <v>1387</v>
      </c>
      <c r="S27" s="46"/>
      <c r="T27" s="47"/>
      <c r="U27" s="47"/>
      <c r="V27" s="47"/>
      <c r="W27" s="48"/>
    </row>
    <row r="28" spans="1:23" ht="242.25" customHeight="1" x14ac:dyDescent="0.2">
      <c r="A28" s="40">
        <f t="shared" si="0"/>
        <v>27</v>
      </c>
      <c r="B28" s="41" t="s">
        <v>1388</v>
      </c>
      <c r="C28" s="42" t="s">
        <v>1389</v>
      </c>
      <c r="D28" s="43">
        <v>1991</v>
      </c>
      <c r="E28" s="44" t="s">
        <v>1390</v>
      </c>
      <c r="F28" s="45">
        <v>1</v>
      </c>
      <c r="G28" s="42" t="s">
        <v>281</v>
      </c>
      <c r="H28" s="43">
        <v>2</v>
      </c>
      <c r="I28" s="43">
        <v>1</v>
      </c>
      <c r="J28" s="43">
        <v>2</v>
      </c>
      <c r="K28" s="42" t="s">
        <v>1200</v>
      </c>
      <c r="L28" s="42" t="s">
        <v>1201</v>
      </c>
      <c r="M28" s="42" t="s">
        <v>1391</v>
      </c>
      <c r="N28" s="42" t="s">
        <v>1362</v>
      </c>
      <c r="O28" s="42" t="s">
        <v>1392</v>
      </c>
      <c r="P28" s="44" t="s">
        <v>1393</v>
      </c>
      <c r="Q28" s="44" t="s">
        <v>1394</v>
      </c>
      <c r="R28" s="42" t="s">
        <v>57</v>
      </c>
      <c r="S28" s="46"/>
      <c r="T28" s="47"/>
      <c r="U28" s="47"/>
      <c r="V28" s="47"/>
      <c r="W28" s="48"/>
    </row>
    <row r="29" spans="1:23" ht="165.75" customHeight="1" x14ac:dyDescent="0.2">
      <c r="A29" s="40">
        <f t="shared" si="0"/>
        <v>28</v>
      </c>
      <c r="B29" s="41" t="s">
        <v>1395</v>
      </c>
      <c r="C29" s="42" t="s">
        <v>1396</v>
      </c>
      <c r="D29" s="43">
        <v>1996</v>
      </c>
      <c r="E29" s="44" t="s">
        <v>1397</v>
      </c>
      <c r="F29" s="45">
        <v>1</v>
      </c>
      <c r="G29" s="42" t="s">
        <v>1224</v>
      </c>
      <c r="H29" s="43">
        <v>2</v>
      </c>
      <c r="I29" s="43">
        <v>1</v>
      </c>
      <c r="J29" s="43">
        <v>2</v>
      </c>
      <c r="K29" s="42" t="s">
        <v>1200</v>
      </c>
      <c r="L29" s="42" t="s">
        <v>1201</v>
      </c>
      <c r="M29" s="42" t="s">
        <v>1398</v>
      </c>
      <c r="N29" s="43">
        <v>1</v>
      </c>
      <c r="O29" s="42" t="s">
        <v>1399</v>
      </c>
      <c r="P29" s="44" t="s">
        <v>1400</v>
      </c>
      <c r="Q29" s="44" t="s">
        <v>1401</v>
      </c>
      <c r="R29" s="42" t="s">
        <v>57</v>
      </c>
      <c r="S29" s="46"/>
      <c r="T29" s="47"/>
      <c r="U29" s="47"/>
      <c r="V29" s="47"/>
      <c r="W29" s="48"/>
    </row>
    <row r="30" spans="1:23" ht="204" customHeight="1" x14ac:dyDescent="0.2">
      <c r="A30" s="40">
        <f t="shared" si="0"/>
        <v>29</v>
      </c>
      <c r="B30" s="41" t="s">
        <v>1402</v>
      </c>
      <c r="C30" s="42" t="s">
        <v>1403</v>
      </c>
      <c r="D30" s="49"/>
      <c r="E30" s="44" t="s">
        <v>1404</v>
      </c>
      <c r="F30" s="45">
        <v>1</v>
      </c>
      <c r="G30" s="42" t="s">
        <v>281</v>
      </c>
      <c r="H30" s="43">
        <v>2</v>
      </c>
      <c r="I30" s="43">
        <v>1</v>
      </c>
      <c r="J30" s="43">
        <v>2</v>
      </c>
      <c r="K30" s="42" t="s">
        <v>1200</v>
      </c>
      <c r="L30" s="42" t="s">
        <v>1201</v>
      </c>
      <c r="M30" s="42" t="s">
        <v>1405</v>
      </c>
      <c r="N30" s="43">
        <v>1</v>
      </c>
      <c r="O30" s="42" t="s">
        <v>1406</v>
      </c>
      <c r="P30" s="44" t="s">
        <v>1407</v>
      </c>
      <c r="Q30" s="44" t="s">
        <v>1408</v>
      </c>
      <c r="R30" s="42" t="s">
        <v>57</v>
      </c>
      <c r="S30" s="46"/>
      <c r="T30" s="47"/>
      <c r="U30" s="47"/>
      <c r="V30" s="47"/>
      <c r="W30" s="48"/>
    </row>
    <row r="31" spans="1:23" ht="280.5" customHeight="1" x14ac:dyDescent="0.2">
      <c r="A31" s="40">
        <f t="shared" si="0"/>
        <v>30</v>
      </c>
      <c r="B31" s="41" t="s">
        <v>1409</v>
      </c>
      <c r="C31" s="42" t="s">
        <v>1410</v>
      </c>
      <c r="D31" s="43">
        <v>2000</v>
      </c>
      <c r="E31" s="44" t="s">
        <v>1411</v>
      </c>
      <c r="F31" s="45">
        <v>1</v>
      </c>
      <c r="G31" s="42" t="s">
        <v>1224</v>
      </c>
      <c r="H31" s="43">
        <v>2</v>
      </c>
      <c r="I31" s="43">
        <v>1</v>
      </c>
      <c r="J31" s="43">
        <v>2</v>
      </c>
      <c r="K31" s="42" t="s">
        <v>1200</v>
      </c>
      <c r="L31" s="42" t="s">
        <v>1201</v>
      </c>
      <c r="M31" s="42" t="s">
        <v>1412</v>
      </c>
      <c r="N31" s="42" t="s">
        <v>1362</v>
      </c>
      <c r="O31" s="42" t="s">
        <v>1413</v>
      </c>
      <c r="P31" s="44" t="s">
        <v>1414</v>
      </c>
      <c r="Q31" s="44" t="s">
        <v>1415</v>
      </c>
      <c r="R31" s="42" t="s">
        <v>57</v>
      </c>
      <c r="S31" s="46"/>
      <c r="T31" s="47"/>
      <c r="U31" s="47"/>
      <c r="V31" s="47"/>
      <c r="W31" s="48"/>
    </row>
    <row r="32" spans="1:23" ht="267.75" customHeight="1" x14ac:dyDescent="0.2">
      <c r="A32" s="40">
        <f t="shared" si="0"/>
        <v>31</v>
      </c>
      <c r="B32" s="41" t="s">
        <v>1416</v>
      </c>
      <c r="C32" s="42" t="s">
        <v>1417</v>
      </c>
      <c r="D32" s="43">
        <v>1987</v>
      </c>
      <c r="E32" s="44" t="s">
        <v>1418</v>
      </c>
      <c r="F32" s="45">
        <v>1</v>
      </c>
      <c r="G32" s="42" t="s">
        <v>281</v>
      </c>
      <c r="H32" s="43">
        <v>2</v>
      </c>
      <c r="I32" s="43">
        <v>1</v>
      </c>
      <c r="J32" s="43">
        <v>2</v>
      </c>
      <c r="K32" s="42" t="s">
        <v>1200</v>
      </c>
      <c r="L32" s="42" t="s">
        <v>1201</v>
      </c>
      <c r="M32" s="42" t="s">
        <v>1419</v>
      </c>
      <c r="N32" s="43">
        <v>6</v>
      </c>
      <c r="O32" s="42" t="s">
        <v>1420</v>
      </c>
      <c r="P32" s="44" t="s">
        <v>1421</v>
      </c>
      <c r="Q32" s="44" t="s">
        <v>1422</v>
      </c>
      <c r="R32" s="42" t="s">
        <v>57</v>
      </c>
      <c r="S32" s="46"/>
      <c r="T32" s="47"/>
      <c r="U32" s="47"/>
      <c r="V32" s="47"/>
      <c r="W32" s="48"/>
    </row>
    <row r="33" spans="1:256" ht="127.5" customHeight="1" x14ac:dyDescent="0.2">
      <c r="A33" s="40">
        <f t="shared" si="0"/>
        <v>32</v>
      </c>
      <c r="B33" s="41" t="s">
        <v>1423</v>
      </c>
      <c r="C33" s="42" t="s">
        <v>1424</v>
      </c>
      <c r="D33" s="43">
        <v>1995</v>
      </c>
      <c r="E33" s="44" t="s">
        <v>1425</v>
      </c>
      <c r="F33" s="45">
        <v>1</v>
      </c>
      <c r="G33" s="42" t="s">
        <v>281</v>
      </c>
      <c r="H33" s="43">
        <v>2</v>
      </c>
      <c r="I33" s="43">
        <v>1</v>
      </c>
      <c r="J33" s="43">
        <v>2</v>
      </c>
      <c r="K33" s="42" t="s">
        <v>1200</v>
      </c>
      <c r="L33" s="42" t="s">
        <v>1201</v>
      </c>
      <c r="M33" s="42" t="s">
        <v>1426</v>
      </c>
      <c r="N33" s="43">
        <v>1</v>
      </c>
      <c r="O33" s="42" t="s">
        <v>1427</v>
      </c>
      <c r="P33" s="44" t="s">
        <v>1428</v>
      </c>
      <c r="Q33" s="44" t="s">
        <v>1429</v>
      </c>
      <c r="R33" s="42" t="s">
        <v>57</v>
      </c>
      <c r="S33" s="46"/>
      <c r="T33" s="47"/>
      <c r="U33" s="47"/>
      <c r="V33" s="47"/>
      <c r="W33" s="48"/>
    </row>
    <row r="34" spans="1:256" ht="242.25" customHeight="1" x14ac:dyDescent="0.2">
      <c r="A34" s="40">
        <f t="shared" si="0"/>
        <v>33</v>
      </c>
      <c r="B34" s="41" t="s">
        <v>1430</v>
      </c>
      <c r="C34" s="42" t="s">
        <v>1431</v>
      </c>
      <c r="D34" s="43">
        <v>1996</v>
      </c>
      <c r="E34" s="44" t="s">
        <v>1432</v>
      </c>
      <c r="F34" s="45">
        <v>1</v>
      </c>
      <c r="G34" s="42" t="s">
        <v>281</v>
      </c>
      <c r="H34" s="43">
        <v>2</v>
      </c>
      <c r="I34" s="43">
        <v>1</v>
      </c>
      <c r="J34" s="43">
        <v>2</v>
      </c>
      <c r="K34" s="42" t="s">
        <v>1200</v>
      </c>
      <c r="L34" s="42" t="s">
        <v>1201</v>
      </c>
      <c r="M34" s="42" t="s">
        <v>1433</v>
      </c>
      <c r="N34" s="43">
        <v>2</v>
      </c>
      <c r="O34" s="42" t="s">
        <v>1434</v>
      </c>
      <c r="P34" s="44" t="s">
        <v>1435</v>
      </c>
      <c r="Q34" s="44" t="s">
        <v>1436</v>
      </c>
      <c r="R34" s="42" t="s">
        <v>57</v>
      </c>
      <c r="S34" s="46"/>
      <c r="T34" s="47"/>
      <c r="U34" s="47"/>
      <c r="V34" s="47"/>
      <c r="W34" s="48"/>
    </row>
    <row r="35" spans="1:256" ht="280.5" customHeight="1" x14ac:dyDescent="0.2">
      <c r="A35" s="40">
        <f t="shared" ref="A35:A63" si="1">1+$A34</f>
        <v>34</v>
      </c>
      <c r="B35" s="41" t="s">
        <v>1437</v>
      </c>
      <c r="C35" s="42" t="s">
        <v>1438</v>
      </c>
      <c r="D35" s="43">
        <v>1998</v>
      </c>
      <c r="E35" s="45"/>
      <c r="F35" s="45">
        <v>1</v>
      </c>
      <c r="G35" s="42" t="s">
        <v>281</v>
      </c>
      <c r="H35" s="43">
        <v>2</v>
      </c>
      <c r="I35" s="43">
        <v>1</v>
      </c>
      <c r="J35" s="43">
        <v>2</v>
      </c>
      <c r="K35" s="42" t="s">
        <v>1200</v>
      </c>
      <c r="L35" s="45"/>
      <c r="M35" s="42" t="s">
        <v>1439</v>
      </c>
      <c r="N35" s="43">
        <v>1</v>
      </c>
      <c r="O35" s="42" t="s">
        <v>1440</v>
      </c>
      <c r="P35" s="45"/>
      <c r="Q35" s="45"/>
      <c r="R35" s="42" t="s">
        <v>57</v>
      </c>
      <c r="S35" s="46"/>
      <c r="T35" s="47"/>
      <c r="U35" s="47"/>
      <c r="V35" s="47"/>
      <c r="W35" s="48"/>
    </row>
    <row r="36" spans="1:256" ht="242.25" customHeight="1" x14ac:dyDescent="0.2">
      <c r="A36" s="40">
        <f t="shared" si="1"/>
        <v>35</v>
      </c>
      <c r="B36" s="41" t="s">
        <v>1441</v>
      </c>
      <c r="C36" s="42" t="s">
        <v>1442</v>
      </c>
      <c r="D36" s="43">
        <v>1997</v>
      </c>
      <c r="E36" s="44" t="s">
        <v>1443</v>
      </c>
      <c r="F36" s="45">
        <v>1</v>
      </c>
      <c r="G36" s="42" t="s">
        <v>281</v>
      </c>
      <c r="H36" s="43">
        <v>2</v>
      </c>
      <c r="I36" s="43">
        <v>1</v>
      </c>
      <c r="J36" s="43">
        <v>2</v>
      </c>
      <c r="K36" s="42" t="s">
        <v>1200</v>
      </c>
      <c r="L36" s="42" t="s">
        <v>1201</v>
      </c>
      <c r="M36" s="42" t="s">
        <v>1444</v>
      </c>
      <c r="N36" s="43">
        <v>2</v>
      </c>
      <c r="O36" s="42" t="s">
        <v>1445</v>
      </c>
      <c r="P36" s="44" t="s">
        <v>1446</v>
      </c>
      <c r="Q36" s="44" t="s">
        <v>1447</v>
      </c>
      <c r="R36" s="42" t="s">
        <v>57</v>
      </c>
      <c r="S36" s="46"/>
      <c r="T36" s="47"/>
      <c r="U36" s="47"/>
      <c r="V36" s="47"/>
      <c r="W36" s="48"/>
    </row>
    <row r="37" spans="1:256" ht="178.5" customHeight="1" x14ac:dyDescent="0.2">
      <c r="A37" s="40">
        <f t="shared" si="1"/>
        <v>36</v>
      </c>
      <c r="B37" s="41" t="s">
        <v>1448</v>
      </c>
      <c r="C37" s="42" t="s">
        <v>1449</v>
      </c>
      <c r="D37" s="43">
        <v>1998</v>
      </c>
      <c r="E37" s="45"/>
      <c r="F37" s="45">
        <v>1</v>
      </c>
      <c r="G37" s="42" t="s">
        <v>281</v>
      </c>
      <c r="H37" s="43">
        <v>2</v>
      </c>
      <c r="I37" s="43">
        <v>1</v>
      </c>
      <c r="J37" s="43">
        <v>2</v>
      </c>
      <c r="K37" s="42" t="s">
        <v>1200</v>
      </c>
      <c r="L37" s="45"/>
      <c r="M37" s="42" t="s">
        <v>1450</v>
      </c>
      <c r="N37" s="43">
        <v>1</v>
      </c>
      <c r="O37" s="42" t="s">
        <v>1451</v>
      </c>
      <c r="P37" s="45"/>
      <c r="Q37" s="45"/>
      <c r="R37" s="42" t="s">
        <v>57</v>
      </c>
      <c r="S37" s="46"/>
      <c r="T37" s="47"/>
      <c r="U37" s="47"/>
      <c r="V37" s="47"/>
      <c r="W37" s="48"/>
    </row>
    <row r="38" spans="1:256" ht="204" customHeight="1" x14ac:dyDescent="0.2">
      <c r="A38" s="40">
        <f t="shared" si="1"/>
        <v>37</v>
      </c>
      <c r="B38" s="41" t="s">
        <v>1452</v>
      </c>
      <c r="C38" s="42" t="s">
        <v>1453</v>
      </c>
      <c r="D38" s="43">
        <v>1999</v>
      </c>
      <c r="E38" s="45"/>
      <c r="F38" s="45">
        <v>1</v>
      </c>
      <c r="G38" s="42" t="s">
        <v>1224</v>
      </c>
      <c r="H38" s="43">
        <v>2</v>
      </c>
      <c r="I38" s="43">
        <v>1</v>
      </c>
      <c r="J38" s="43">
        <v>2</v>
      </c>
      <c r="K38" s="42" t="s">
        <v>1200</v>
      </c>
      <c r="L38" s="45"/>
      <c r="M38" s="42" t="s">
        <v>1454</v>
      </c>
      <c r="N38" s="43">
        <v>2</v>
      </c>
      <c r="O38" s="42" t="s">
        <v>1455</v>
      </c>
      <c r="P38" s="45"/>
      <c r="Q38" s="45"/>
      <c r="R38" s="42" t="s">
        <v>57</v>
      </c>
      <c r="S38" s="46"/>
      <c r="T38" s="47"/>
      <c r="U38" s="47"/>
      <c r="V38" s="47"/>
      <c r="W38" s="48"/>
    </row>
    <row r="39" spans="1:256" ht="216.75" customHeight="1" x14ac:dyDescent="0.2">
      <c r="A39" s="40">
        <f t="shared" si="1"/>
        <v>38</v>
      </c>
      <c r="B39" s="41" t="s">
        <v>1456</v>
      </c>
      <c r="C39" s="42" t="s">
        <v>1457</v>
      </c>
      <c r="D39" s="43">
        <v>1993</v>
      </c>
      <c r="E39" s="44" t="s">
        <v>1340</v>
      </c>
      <c r="F39" s="45">
        <v>1</v>
      </c>
      <c r="G39" s="42" t="s">
        <v>932</v>
      </c>
      <c r="H39" s="43">
        <v>1</v>
      </c>
      <c r="I39" s="43">
        <v>1</v>
      </c>
      <c r="J39" s="43">
        <v>2</v>
      </c>
      <c r="K39" s="42" t="s">
        <v>1200</v>
      </c>
      <c r="L39" s="42" t="s">
        <v>1216</v>
      </c>
      <c r="M39" s="42" t="s">
        <v>1458</v>
      </c>
      <c r="N39" s="43">
        <v>1</v>
      </c>
      <c r="O39" s="42" t="s">
        <v>1459</v>
      </c>
      <c r="P39" s="44" t="s">
        <v>1460</v>
      </c>
      <c r="Q39" s="44" t="s">
        <v>1461</v>
      </c>
      <c r="R39" s="42" t="s">
        <v>57</v>
      </c>
      <c r="S39" s="46"/>
      <c r="T39" s="47"/>
      <c r="U39" s="47"/>
      <c r="V39" s="47"/>
      <c r="W39" s="48"/>
    </row>
    <row r="40" spans="1:256" ht="204" customHeight="1" x14ac:dyDescent="0.2">
      <c r="A40" s="40">
        <f t="shared" si="1"/>
        <v>39</v>
      </c>
      <c r="B40" s="41" t="s">
        <v>1462</v>
      </c>
      <c r="C40" s="42" t="s">
        <v>1463</v>
      </c>
      <c r="D40" s="43">
        <v>2009</v>
      </c>
      <c r="E40" s="44" t="s">
        <v>1464</v>
      </c>
      <c r="F40" s="45">
        <v>1</v>
      </c>
      <c r="G40" s="42" t="s">
        <v>281</v>
      </c>
      <c r="H40" s="43">
        <v>2</v>
      </c>
      <c r="I40" s="43">
        <v>2</v>
      </c>
      <c r="J40" s="43">
        <v>2</v>
      </c>
      <c r="K40" s="42" t="s">
        <v>1200</v>
      </c>
      <c r="L40" s="42" t="s">
        <v>1465</v>
      </c>
      <c r="M40" s="42" t="s">
        <v>1466</v>
      </c>
      <c r="N40" s="43">
        <v>1</v>
      </c>
      <c r="O40" s="42" t="s">
        <v>1467</v>
      </c>
      <c r="P40" s="44" t="s">
        <v>1468</v>
      </c>
      <c r="Q40" s="44" t="s">
        <v>1469</v>
      </c>
      <c r="R40" s="42" t="s">
        <v>57</v>
      </c>
      <c r="S40" s="46"/>
      <c r="T40" s="47"/>
      <c r="U40" s="47"/>
      <c r="V40" s="47"/>
      <c r="W40" s="48"/>
    </row>
    <row r="41" spans="1:256" ht="242.25" customHeight="1" x14ac:dyDescent="0.2">
      <c r="A41" s="40">
        <f t="shared" si="1"/>
        <v>40</v>
      </c>
      <c r="B41" s="41" t="s">
        <v>1470</v>
      </c>
      <c r="C41" s="42" t="s">
        <v>1471</v>
      </c>
      <c r="D41" s="43">
        <v>2004</v>
      </c>
      <c r="E41" s="44" t="s">
        <v>1472</v>
      </c>
      <c r="F41" s="45">
        <v>1</v>
      </c>
      <c r="G41" s="42" t="s">
        <v>433</v>
      </c>
      <c r="H41" s="43">
        <v>6</v>
      </c>
      <c r="I41" s="43">
        <v>1</v>
      </c>
      <c r="J41" s="43">
        <v>2</v>
      </c>
      <c r="K41" s="42" t="s">
        <v>1200</v>
      </c>
      <c r="L41" s="42" t="s">
        <v>1216</v>
      </c>
      <c r="M41" s="42" t="s">
        <v>1473</v>
      </c>
      <c r="N41" s="43">
        <v>1</v>
      </c>
      <c r="O41" s="42" t="s">
        <v>1474</v>
      </c>
      <c r="P41" s="44" t="s">
        <v>1475</v>
      </c>
      <c r="Q41" s="44" t="s">
        <v>1476</v>
      </c>
      <c r="R41" s="42" t="s">
        <v>57</v>
      </c>
      <c r="S41" s="46"/>
      <c r="T41" s="47"/>
      <c r="U41" s="47"/>
      <c r="V41" s="47"/>
      <c r="W41" s="48"/>
    </row>
    <row r="42" spans="1:256" ht="204" customHeight="1" x14ac:dyDescent="0.2">
      <c r="A42" s="40">
        <f t="shared" si="1"/>
        <v>41</v>
      </c>
      <c r="B42" s="41" t="s">
        <v>1477</v>
      </c>
      <c r="C42" s="42" t="s">
        <v>1478</v>
      </c>
      <c r="D42" s="43">
        <v>2001</v>
      </c>
      <c r="E42" s="44" t="s">
        <v>1479</v>
      </c>
      <c r="F42" s="45">
        <v>1</v>
      </c>
      <c r="G42" s="42" t="s">
        <v>433</v>
      </c>
      <c r="H42" s="43">
        <v>6</v>
      </c>
      <c r="I42" s="43">
        <v>1</v>
      </c>
      <c r="J42" s="43">
        <v>2</v>
      </c>
      <c r="K42" s="42" t="s">
        <v>1200</v>
      </c>
      <c r="L42" s="42" t="s">
        <v>1216</v>
      </c>
      <c r="M42" s="42" t="s">
        <v>1480</v>
      </c>
      <c r="N42" s="42" t="s">
        <v>1481</v>
      </c>
      <c r="O42" s="42" t="s">
        <v>1482</v>
      </c>
      <c r="P42" s="44" t="s">
        <v>1483</v>
      </c>
      <c r="Q42" s="44" t="s">
        <v>1484</v>
      </c>
      <c r="R42" s="42" t="s">
        <v>57</v>
      </c>
      <c r="S42" s="46"/>
      <c r="T42" s="47"/>
      <c r="U42" s="47"/>
      <c r="V42" s="47"/>
      <c r="W42" s="48"/>
    </row>
    <row r="43" spans="1:256" ht="204" customHeight="1" x14ac:dyDescent="0.2">
      <c r="A43" s="40">
        <f t="shared" si="1"/>
        <v>42</v>
      </c>
      <c r="B43" s="41" t="s">
        <v>1485</v>
      </c>
      <c r="C43" s="50" t="s">
        <v>1486</v>
      </c>
      <c r="D43" s="43">
        <v>1997</v>
      </c>
      <c r="E43" s="44" t="s">
        <v>1353</v>
      </c>
      <c r="F43" s="45">
        <v>1</v>
      </c>
      <c r="G43" s="42" t="s">
        <v>433</v>
      </c>
      <c r="H43" s="43">
        <v>6</v>
      </c>
      <c r="I43" s="43">
        <v>1</v>
      </c>
      <c r="J43" s="43">
        <v>2</v>
      </c>
      <c r="K43" s="42" t="s">
        <v>1200</v>
      </c>
      <c r="L43" s="42" t="s">
        <v>1201</v>
      </c>
      <c r="M43" s="42" t="s">
        <v>1487</v>
      </c>
      <c r="N43" s="43">
        <v>1</v>
      </c>
      <c r="O43" s="42" t="s">
        <v>1488</v>
      </c>
      <c r="P43" s="44" t="s">
        <v>1489</v>
      </c>
      <c r="Q43" s="44" t="s">
        <v>1490</v>
      </c>
      <c r="R43" s="42" t="s">
        <v>57</v>
      </c>
      <c r="S43" s="27"/>
      <c r="T43" s="25"/>
      <c r="U43" s="25"/>
      <c r="V43" s="25"/>
      <c r="W43" s="26"/>
    </row>
    <row r="44" spans="1:256" s="133" customFormat="1" ht="204" customHeight="1" x14ac:dyDescent="0.2">
      <c r="A44" s="40">
        <f t="shared" si="1"/>
        <v>43</v>
      </c>
      <c r="B44" s="124" t="s">
        <v>1491</v>
      </c>
      <c r="C44" s="134" t="s">
        <v>1844</v>
      </c>
      <c r="D44" s="125">
        <v>2002</v>
      </c>
      <c r="E44" s="128" t="s">
        <v>1223</v>
      </c>
      <c r="F44" s="126">
        <v>1</v>
      </c>
      <c r="G44" s="127" t="s">
        <v>433</v>
      </c>
      <c r="H44" s="125">
        <v>6</v>
      </c>
      <c r="I44" s="125">
        <v>1</v>
      </c>
      <c r="J44" s="125">
        <v>2</v>
      </c>
      <c r="K44" s="127" t="s">
        <v>1200</v>
      </c>
      <c r="L44" s="127" t="s">
        <v>1216</v>
      </c>
      <c r="M44" s="127" t="s">
        <v>1492</v>
      </c>
      <c r="N44" s="127" t="s">
        <v>1493</v>
      </c>
      <c r="O44" s="127" t="s">
        <v>1842</v>
      </c>
      <c r="P44" s="128" t="s">
        <v>1843</v>
      </c>
      <c r="Q44" s="128" t="s">
        <v>1494</v>
      </c>
      <c r="R44" s="127" t="s">
        <v>57</v>
      </c>
      <c r="S44" s="129"/>
      <c r="T44" s="130"/>
      <c r="U44" s="130"/>
      <c r="V44" s="130"/>
      <c r="W44" s="131"/>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2"/>
      <c r="EP44" s="132"/>
      <c r="EQ44" s="132"/>
      <c r="ER44" s="132"/>
      <c r="ES44" s="132"/>
      <c r="ET44" s="132"/>
      <c r="EU44" s="132"/>
      <c r="EV44" s="132"/>
      <c r="EW44" s="132"/>
      <c r="EX44" s="132"/>
      <c r="EY44" s="132"/>
      <c r="EZ44" s="132"/>
      <c r="FA44" s="132"/>
      <c r="FB44" s="132"/>
      <c r="FC44" s="132"/>
      <c r="FD44" s="132"/>
      <c r="FE44" s="132"/>
      <c r="FF44" s="132"/>
      <c r="FG44" s="132"/>
      <c r="FH44" s="132"/>
      <c r="FI44" s="132"/>
      <c r="FJ44" s="132"/>
      <c r="FK44" s="132"/>
      <c r="FL44" s="132"/>
      <c r="FM44" s="132"/>
      <c r="FN44" s="132"/>
      <c r="FO44" s="132"/>
      <c r="FP44" s="132"/>
      <c r="FQ44" s="132"/>
      <c r="FR44" s="132"/>
      <c r="FS44" s="132"/>
      <c r="FT44" s="132"/>
      <c r="FU44" s="132"/>
      <c r="FV44" s="132"/>
      <c r="FW44" s="132"/>
      <c r="FX44" s="132"/>
      <c r="FY44" s="132"/>
      <c r="FZ44" s="132"/>
      <c r="GA44" s="132"/>
      <c r="GB44" s="132"/>
      <c r="GC44" s="132"/>
      <c r="GD44" s="132"/>
      <c r="GE44" s="132"/>
      <c r="GF44" s="132"/>
      <c r="GG44" s="132"/>
      <c r="GH44" s="132"/>
      <c r="GI44" s="132"/>
      <c r="GJ44" s="132"/>
      <c r="GK44" s="132"/>
      <c r="GL44" s="132"/>
      <c r="GM44" s="132"/>
      <c r="GN44" s="132"/>
      <c r="GO44" s="132"/>
      <c r="GP44" s="132"/>
      <c r="GQ44" s="132"/>
      <c r="GR44" s="132"/>
      <c r="GS44" s="132"/>
      <c r="GT44" s="132"/>
      <c r="GU44" s="132"/>
      <c r="GV44" s="132"/>
      <c r="GW44" s="132"/>
      <c r="GX44" s="132"/>
      <c r="GY44" s="132"/>
      <c r="GZ44" s="132"/>
      <c r="HA44" s="132"/>
      <c r="HB44" s="132"/>
      <c r="HC44" s="132"/>
      <c r="HD44" s="132"/>
      <c r="HE44" s="132"/>
      <c r="HF44" s="132"/>
      <c r="HG44" s="132"/>
      <c r="HH44" s="132"/>
      <c r="HI44" s="132"/>
      <c r="HJ44" s="132"/>
      <c r="HK44" s="132"/>
      <c r="HL44" s="132"/>
      <c r="HM44" s="132"/>
      <c r="HN44" s="132"/>
      <c r="HO44" s="132"/>
      <c r="HP44" s="132"/>
      <c r="HQ44" s="132"/>
      <c r="HR44" s="132"/>
      <c r="HS44" s="132"/>
      <c r="HT44" s="132"/>
      <c r="HU44" s="132"/>
      <c r="HV44" s="132"/>
      <c r="HW44" s="132"/>
      <c r="HX44" s="132"/>
      <c r="HY44" s="132"/>
      <c r="HZ44" s="132"/>
      <c r="IA44" s="132"/>
      <c r="IB44" s="132"/>
      <c r="IC44" s="132"/>
      <c r="ID44" s="132"/>
      <c r="IE44" s="132"/>
      <c r="IF44" s="132"/>
      <c r="IG44" s="132"/>
      <c r="IH44" s="132"/>
      <c r="II44" s="132"/>
      <c r="IJ44" s="132"/>
      <c r="IK44" s="132"/>
      <c r="IL44" s="132"/>
      <c r="IM44" s="132"/>
      <c r="IN44" s="132"/>
      <c r="IO44" s="132"/>
      <c r="IP44" s="132"/>
      <c r="IQ44" s="132"/>
      <c r="IR44" s="132"/>
      <c r="IS44" s="132"/>
      <c r="IT44" s="132"/>
      <c r="IU44" s="132"/>
      <c r="IV44" s="132"/>
    </row>
    <row r="45" spans="1:256" ht="293.25" customHeight="1" x14ac:dyDescent="0.2">
      <c r="A45" s="40">
        <f t="shared" si="1"/>
        <v>44</v>
      </c>
      <c r="B45" s="41" t="s">
        <v>1495</v>
      </c>
      <c r="C45" s="42" t="s">
        <v>1496</v>
      </c>
      <c r="D45" s="43">
        <v>1994</v>
      </c>
      <c r="E45" s="44" t="s">
        <v>1497</v>
      </c>
      <c r="F45" s="45">
        <v>1</v>
      </c>
      <c r="G45" s="42" t="s">
        <v>433</v>
      </c>
      <c r="H45" s="43">
        <v>6</v>
      </c>
      <c r="I45" s="43">
        <v>1</v>
      </c>
      <c r="J45" s="43">
        <v>2</v>
      </c>
      <c r="K45" s="42" t="s">
        <v>1200</v>
      </c>
      <c r="L45" s="42" t="s">
        <v>1216</v>
      </c>
      <c r="M45" s="42" t="s">
        <v>1498</v>
      </c>
      <c r="N45" s="43">
        <v>2</v>
      </c>
      <c r="O45" s="42" t="s">
        <v>1499</v>
      </c>
      <c r="P45" s="44" t="s">
        <v>1500</v>
      </c>
      <c r="Q45" s="44" t="s">
        <v>1501</v>
      </c>
      <c r="R45" s="43">
        <v>5</v>
      </c>
      <c r="S45" s="46"/>
      <c r="T45" s="47"/>
      <c r="U45" s="47"/>
      <c r="V45" s="47"/>
      <c r="W45" s="48"/>
    </row>
    <row r="46" spans="1:256" ht="293.25" customHeight="1" x14ac:dyDescent="0.2">
      <c r="A46" s="40">
        <f t="shared" si="1"/>
        <v>45</v>
      </c>
      <c r="B46" s="41" t="s">
        <v>1502</v>
      </c>
      <c r="C46" s="51" t="s">
        <v>1503</v>
      </c>
      <c r="D46" s="43">
        <v>1996</v>
      </c>
      <c r="E46" s="45"/>
      <c r="F46" s="45">
        <v>1</v>
      </c>
      <c r="G46" s="42" t="s">
        <v>433</v>
      </c>
      <c r="H46" s="43">
        <v>6</v>
      </c>
      <c r="I46" s="43">
        <v>1</v>
      </c>
      <c r="J46" s="43">
        <v>2</v>
      </c>
      <c r="K46" s="42" t="s">
        <v>1200</v>
      </c>
      <c r="L46" s="42" t="s">
        <v>1216</v>
      </c>
      <c r="M46" s="42" t="s">
        <v>1504</v>
      </c>
      <c r="N46" s="43">
        <v>2</v>
      </c>
      <c r="O46" s="42" t="s">
        <v>1505</v>
      </c>
      <c r="P46" s="45"/>
      <c r="Q46" s="45"/>
      <c r="R46" s="42" t="s">
        <v>57</v>
      </c>
      <c r="S46" s="46"/>
      <c r="T46" s="47"/>
      <c r="U46" s="47"/>
      <c r="V46" s="47"/>
      <c r="W46" s="48"/>
    </row>
    <row r="47" spans="1:256" s="143" customFormat="1" ht="234.75" customHeight="1" x14ac:dyDescent="0.2">
      <c r="A47" s="40">
        <f t="shared" si="1"/>
        <v>46</v>
      </c>
      <c r="B47" s="144" t="s">
        <v>1485</v>
      </c>
      <c r="C47" s="146" t="s">
        <v>1506</v>
      </c>
      <c r="D47" s="145">
        <v>1997</v>
      </c>
      <c r="E47" s="127" t="s">
        <v>1507</v>
      </c>
      <c r="F47" s="126">
        <v>1</v>
      </c>
      <c r="G47" s="127" t="s">
        <v>433</v>
      </c>
      <c r="H47" s="125">
        <v>6</v>
      </c>
      <c r="I47" s="125">
        <v>1</v>
      </c>
      <c r="J47" s="125">
        <v>2</v>
      </c>
      <c r="K47" s="127" t="s">
        <v>1200</v>
      </c>
      <c r="L47" s="127" t="s">
        <v>1216</v>
      </c>
      <c r="M47" s="127" t="s">
        <v>1508</v>
      </c>
      <c r="N47" s="126">
        <v>3</v>
      </c>
      <c r="O47" s="127" t="s">
        <v>1509</v>
      </c>
      <c r="P47" s="127" t="s">
        <v>1510</v>
      </c>
      <c r="Q47" s="127" t="s">
        <v>1511</v>
      </c>
      <c r="R47" s="127" t="s">
        <v>57</v>
      </c>
      <c r="S47" s="139"/>
      <c r="T47" s="140"/>
      <c r="U47" s="140"/>
      <c r="V47" s="140"/>
      <c r="W47" s="141"/>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2"/>
      <c r="BR47" s="142"/>
      <c r="BS47" s="142"/>
      <c r="BT47" s="142"/>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c r="EN47" s="142"/>
      <c r="EO47" s="142"/>
      <c r="EP47" s="142"/>
      <c r="EQ47" s="142"/>
      <c r="ER47" s="142"/>
      <c r="ES47" s="142"/>
      <c r="ET47" s="142"/>
      <c r="EU47" s="142"/>
      <c r="EV47" s="142"/>
      <c r="EW47" s="142"/>
      <c r="EX47" s="142"/>
      <c r="EY47" s="142"/>
      <c r="EZ47" s="142"/>
      <c r="FA47" s="142"/>
      <c r="FB47" s="142"/>
      <c r="FC47" s="142"/>
      <c r="FD47" s="142"/>
      <c r="FE47" s="142"/>
      <c r="FF47" s="142"/>
      <c r="FG47" s="142"/>
      <c r="FH47" s="142"/>
      <c r="FI47" s="142"/>
      <c r="FJ47" s="142"/>
      <c r="FK47" s="142"/>
      <c r="FL47" s="142"/>
      <c r="FM47" s="142"/>
      <c r="FN47" s="142"/>
      <c r="FO47" s="142"/>
      <c r="FP47" s="142"/>
      <c r="FQ47" s="142"/>
      <c r="FR47" s="142"/>
      <c r="FS47" s="142"/>
      <c r="FT47" s="142"/>
      <c r="FU47" s="142"/>
      <c r="FV47" s="142"/>
      <c r="FW47" s="142"/>
      <c r="FX47" s="142"/>
      <c r="FY47" s="142"/>
      <c r="FZ47" s="142"/>
      <c r="GA47" s="142"/>
      <c r="GB47" s="142"/>
      <c r="GC47" s="142"/>
      <c r="GD47" s="142"/>
      <c r="GE47" s="142"/>
      <c r="GF47" s="142"/>
      <c r="GG47" s="142"/>
      <c r="GH47" s="142"/>
      <c r="GI47" s="142"/>
      <c r="GJ47" s="142"/>
      <c r="GK47" s="142"/>
      <c r="GL47" s="142"/>
      <c r="GM47" s="142"/>
      <c r="GN47" s="142"/>
      <c r="GO47" s="142"/>
      <c r="GP47" s="142"/>
      <c r="GQ47" s="142"/>
      <c r="GR47" s="142"/>
      <c r="GS47" s="142"/>
      <c r="GT47" s="142"/>
      <c r="GU47" s="142"/>
      <c r="GV47" s="142"/>
      <c r="GW47" s="142"/>
      <c r="GX47" s="142"/>
      <c r="GY47" s="142"/>
      <c r="GZ47" s="142"/>
      <c r="HA47" s="142"/>
      <c r="HB47" s="142"/>
      <c r="HC47" s="142"/>
      <c r="HD47" s="142"/>
      <c r="HE47" s="142"/>
      <c r="HF47" s="142"/>
      <c r="HG47" s="142"/>
      <c r="HH47" s="142"/>
      <c r="HI47" s="142"/>
      <c r="HJ47" s="142"/>
      <c r="HK47" s="142"/>
      <c r="HL47" s="142"/>
      <c r="HM47" s="142"/>
      <c r="HN47" s="142"/>
      <c r="HO47" s="142"/>
      <c r="HP47" s="142"/>
      <c r="HQ47" s="142"/>
      <c r="HR47" s="142"/>
      <c r="HS47" s="142"/>
      <c r="HT47" s="142"/>
      <c r="HU47" s="142"/>
      <c r="HV47" s="142"/>
      <c r="HW47" s="142"/>
      <c r="HX47" s="142"/>
      <c r="HY47" s="142"/>
      <c r="HZ47" s="142"/>
      <c r="IA47" s="142"/>
      <c r="IB47" s="142"/>
      <c r="IC47" s="142"/>
      <c r="ID47" s="142"/>
      <c r="IE47" s="142"/>
      <c r="IF47" s="142"/>
      <c r="IG47" s="142"/>
      <c r="IH47" s="142"/>
      <c r="II47" s="142"/>
      <c r="IJ47" s="142"/>
      <c r="IK47" s="142"/>
      <c r="IL47" s="142"/>
      <c r="IM47" s="142"/>
      <c r="IN47" s="142"/>
      <c r="IO47" s="142"/>
      <c r="IP47" s="142"/>
      <c r="IQ47" s="142"/>
      <c r="IR47" s="142"/>
      <c r="IS47" s="142"/>
      <c r="IT47" s="142"/>
      <c r="IU47" s="142"/>
      <c r="IV47" s="142"/>
    </row>
    <row r="48" spans="1:256" ht="165.75" customHeight="1" x14ac:dyDescent="0.2">
      <c r="A48" s="40">
        <f t="shared" si="1"/>
        <v>47</v>
      </c>
      <c r="B48" s="41" t="s">
        <v>1485</v>
      </c>
      <c r="C48" s="52" t="s">
        <v>1512</v>
      </c>
      <c r="D48" s="43">
        <v>1997</v>
      </c>
      <c r="E48" s="45"/>
      <c r="F48" s="45">
        <v>1</v>
      </c>
      <c r="G48" s="42" t="s">
        <v>433</v>
      </c>
      <c r="H48" s="43">
        <v>6</v>
      </c>
      <c r="I48" s="43">
        <v>1</v>
      </c>
      <c r="J48" s="43">
        <v>2</v>
      </c>
      <c r="K48" s="42" t="s">
        <v>1200</v>
      </c>
      <c r="L48" s="45"/>
      <c r="M48" s="42" t="s">
        <v>1504</v>
      </c>
      <c r="N48" s="43">
        <v>2</v>
      </c>
      <c r="O48" s="42" t="s">
        <v>1513</v>
      </c>
      <c r="P48" s="45"/>
      <c r="Q48" s="45"/>
      <c r="R48" s="42" t="s">
        <v>57</v>
      </c>
      <c r="S48" s="46"/>
      <c r="T48" s="47"/>
      <c r="U48" s="47"/>
      <c r="V48" s="47"/>
      <c r="W48" s="48"/>
    </row>
    <row r="49" spans="1:23" ht="318.75" customHeight="1" x14ac:dyDescent="0.2">
      <c r="A49" s="40">
        <f t="shared" si="1"/>
        <v>48</v>
      </c>
      <c r="B49" s="41" t="s">
        <v>1514</v>
      </c>
      <c r="C49" s="42" t="s">
        <v>1515</v>
      </c>
      <c r="D49" s="43">
        <v>1999</v>
      </c>
      <c r="E49" s="44" t="s">
        <v>1516</v>
      </c>
      <c r="F49" s="45">
        <v>1</v>
      </c>
      <c r="G49" s="42" t="s">
        <v>433</v>
      </c>
      <c r="H49" s="43">
        <v>6</v>
      </c>
      <c r="I49" s="43">
        <v>1</v>
      </c>
      <c r="J49" s="43">
        <v>2</v>
      </c>
      <c r="K49" s="42" t="s">
        <v>1200</v>
      </c>
      <c r="L49" s="42" t="s">
        <v>1216</v>
      </c>
      <c r="M49" s="42" t="s">
        <v>1517</v>
      </c>
      <c r="N49" s="43">
        <v>1</v>
      </c>
      <c r="O49" s="42" t="s">
        <v>1518</v>
      </c>
      <c r="P49" s="44" t="s">
        <v>1519</v>
      </c>
      <c r="Q49" s="44" t="s">
        <v>1520</v>
      </c>
      <c r="R49" s="42" t="s">
        <v>57</v>
      </c>
      <c r="S49" s="46"/>
      <c r="T49" s="47"/>
      <c r="U49" s="47"/>
      <c r="V49" s="47"/>
      <c r="W49" s="48"/>
    </row>
    <row r="50" spans="1:23" ht="318.75" customHeight="1" x14ac:dyDescent="0.2">
      <c r="A50" s="40">
        <f t="shared" si="1"/>
        <v>49</v>
      </c>
      <c r="B50" s="41" t="s">
        <v>1514</v>
      </c>
      <c r="C50" s="53" t="s">
        <v>1521</v>
      </c>
      <c r="D50" s="43">
        <v>1999</v>
      </c>
      <c r="E50" s="44" t="s">
        <v>1522</v>
      </c>
      <c r="F50" s="45">
        <v>1</v>
      </c>
      <c r="G50" s="42" t="s">
        <v>433</v>
      </c>
      <c r="H50" s="43">
        <v>6</v>
      </c>
      <c r="I50" s="43">
        <v>1</v>
      </c>
      <c r="J50" s="43">
        <v>2</v>
      </c>
      <c r="K50" s="42" t="s">
        <v>1200</v>
      </c>
      <c r="L50" s="42" t="s">
        <v>1201</v>
      </c>
      <c r="M50" s="42" t="s">
        <v>1523</v>
      </c>
      <c r="N50" s="43">
        <v>1</v>
      </c>
      <c r="O50" s="42" t="s">
        <v>1524</v>
      </c>
      <c r="P50" s="44" t="s">
        <v>1525</v>
      </c>
      <c r="Q50" s="44" t="s">
        <v>1526</v>
      </c>
      <c r="R50" s="42" t="s">
        <v>57</v>
      </c>
      <c r="S50" s="46"/>
      <c r="T50" s="47"/>
      <c r="U50" s="47"/>
      <c r="V50" s="47"/>
      <c r="W50" s="48"/>
    </row>
    <row r="51" spans="1:23" ht="280.5" customHeight="1" x14ac:dyDescent="0.2">
      <c r="A51" s="40">
        <f t="shared" si="1"/>
        <v>50</v>
      </c>
      <c r="B51" s="54" t="s">
        <v>1527</v>
      </c>
      <c r="C51" s="55" t="s">
        <v>1528</v>
      </c>
      <c r="D51" s="56">
        <v>1988</v>
      </c>
      <c r="E51" s="55" t="s">
        <v>1529</v>
      </c>
      <c r="F51" s="57">
        <v>1</v>
      </c>
      <c r="G51" s="55" t="s">
        <v>978</v>
      </c>
      <c r="H51" s="57">
        <v>1</v>
      </c>
      <c r="I51" s="57">
        <v>1</v>
      </c>
      <c r="J51" s="57">
        <v>2</v>
      </c>
      <c r="K51" s="55" t="s">
        <v>1200</v>
      </c>
      <c r="L51" s="55" t="s">
        <v>1201</v>
      </c>
      <c r="M51" s="55" t="s">
        <v>1530</v>
      </c>
      <c r="N51" s="57"/>
      <c r="O51" s="55" t="s">
        <v>1531</v>
      </c>
      <c r="P51" s="55" t="s">
        <v>1532</v>
      </c>
      <c r="Q51" s="55" t="s">
        <v>1533</v>
      </c>
      <c r="R51" s="57">
        <v>4</v>
      </c>
      <c r="S51" s="46"/>
      <c r="T51" s="47"/>
      <c r="U51" s="47"/>
      <c r="V51" s="47"/>
      <c r="W51" s="48"/>
    </row>
    <row r="52" spans="1:23" ht="204" customHeight="1" x14ac:dyDescent="0.2">
      <c r="A52" s="40">
        <f t="shared" si="1"/>
        <v>51</v>
      </c>
      <c r="B52" s="54" t="s">
        <v>1534</v>
      </c>
      <c r="C52" s="55" t="s">
        <v>1535</v>
      </c>
      <c r="D52" s="56">
        <v>2002</v>
      </c>
      <c r="E52" s="55" t="s">
        <v>1536</v>
      </c>
      <c r="F52" s="57">
        <v>1</v>
      </c>
      <c r="G52" s="55" t="s">
        <v>145</v>
      </c>
      <c r="H52" s="57">
        <v>1</v>
      </c>
      <c r="I52" s="57">
        <v>1</v>
      </c>
      <c r="J52" s="57">
        <v>2</v>
      </c>
      <c r="K52" s="55" t="s">
        <v>1200</v>
      </c>
      <c r="L52" s="55" t="s">
        <v>1201</v>
      </c>
      <c r="M52" s="55" t="s">
        <v>1537</v>
      </c>
      <c r="N52" s="57">
        <v>1</v>
      </c>
      <c r="O52" s="55" t="s">
        <v>1538</v>
      </c>
      <c r="P52" s="55" t="s">
        <v>1539</v>
      </c>
      <c r="Q52" s="55" t="s">
        <v>1540</v>
      </c>
      <c r="R52" s="57">
        <v>12345</v>
      </c>
      <c r="S52" s="46"/>
      <c r="T52" s="47"/>
      <c r="U52" s="47"/>
      <c r="V52" s="47"/>
      <c r="W52" s="48"/>
    </row>
    <row r="53" spans="1:23" ht="204" customHeight="1" x14ac:dyDescent="0.2">
      <c r="A53" s="40">
        <f t="shared" si="1"/>
        <v>52</v>
      </c>
      <c r="B53" s="41" t="s">
        <v>1541</v>
      </c>
      <c r="C53" s="42" t="s">
        <v>1542</v>
      </c>
      <c r="D53" s="43">
        <v>2013</v>
      </c>
      <c r="E53" s="44" t="s">
        <v>1543</v>
      </c>
      <c r="F53" s="45">
        <v>1</v>
      </c>
      <c r="G53" s="42" t="s">
        <v>799</v>
      </c>
      <c r="H53" s="43">
        <v>2</v>
      </c>
      <c r="I53" s="43">
        <v>1</v>
      </c>
      <c r="J53" s="43">
        <v>2</v>
      </c>
      <c r="K53" s="42" t="s">
        <v>1200</v>
      </c>
      <c r="L53" s="42" t="s">
        <v>1216</v>
      </c>
      <c r="M53" s="42" t="s">
        <v>1544</v>
      </c>
      <c r="N53" s="43">
        <v>1</v>
      </c>
      <c r="O53" s="42" t="s">
        <v>1545</v>
      </c>
      <c r="P53" s="44" t="s">
        <v>1546</v>
      </c>
      <c r="Q53" s="44" t="s">
        <v>1547</v>
      </c>
      <c r="R53" s="43">
        <v>12345</v>
      </c>
      <c r="S53" s="46"/>
      <c r="T53" s="47"/>
      <c r="U53" s="47"/>
      <c r="V53" s="47"/>
      <c r="W53" s="48"/>
    </row>
    <row r="54" spans="1:23" ht="293.25" customHeight="1" x14ac:dyDescent="0.2">
      <c r="A54" s="40">
        <f t="shared" si="1"/>
        <v>53</v>
      </c>
      <c r="B54" s="41" t="s">
        <v>1548</v>
      </c>
      <c r="C54" s="42" t="s">
        <v>1549</v>
      </c>
      <c r="D54" s="43">
        <v>1993</v>
      </c>
      <c r="E54" s="44" t="s">
        <v>1550</v>
      </c>
      <c r="F54" s="45">
        <v>1</v>
      </c>
      <c r="G54" s="42" t="s">
        <v>281</v>
      </c>
      <c r="H54" s="43">
        <v>2</v>
      </c>
      <c r="I54" s="43">
        <v>1</v>
      </c>
      <c r="J54" s="43">
        <v>2</v>
      </c>
      <c r="K54" s="42" t="s">
        <v>1200</v>
      </c>
      <c r="L54" s="42" t="s">
        <v>1201</v>
      </c>
      <c r="M54" s="42" t="s">
        <v>1551</v>
      </c>
      <c r="N54" s="43">
        <v>1</v>
      </c>
      <c r="O54" s="42" t="s">
        <v>1552</v>
      </c>
      <c r="P54" s="44" t="s">
        <v>1553</v>
      </c>
      <c r="Q54" s="44" t="s">
        <v>1351</v>
      </c>
      <c r="R54" s="42" t="s">
        <v>57</v>
      </c>
      <c r="S54" s="46"/>
      <c r="T54" s="47"/>
      <c r="U54" s="47"/>
      <c r="V54" s="47"/>
      <c r="W54" s="48"/>
    </row>
    <row r="55" spans="1:23" ht="255" customHeight="1" x14ac:dyDescent="0.2">
      <c r="A55" s="40">
        <f t="shared" si="1"/>
        <v>54</v>
      </c>
      <c r="B55" s="41" t="s">
        <v>1554</v>
      </c>
      <c r="C55" s="42" t="s">
        <v>1555</v>
      </c>
      <c r="D55" s="43">
        <v>2004</v>
      </c>
      <c r="E55" s="44" t="s">
        <v>1556</v>
      </c>
      <c r="F55" s="45">
        <v>1</v>
      </c>
      <c r="G55" s="42" t="s">
        <v>46</v>
      </c>
      <c r="H55" s="43">
        <v>1</v>
      </c>
      <c r="I55" s="43">
        <v>2</v>
      </c>
      <c r="J55" s="43">
        <v>2</v>
      </c>
      <c r="K55" s="42" t="s">
        <v>1200</v>
      </c>
      <c r="L55" s="42" t="s">
        <v>1216</v>
      </c>
      <c r="M55" s="42" t="s">
        <v>1557</v>
      </c>
      <c r="N55" s="43">
        <v>6</v>
      </c>
      <c r="O55" s="42" t="s">
        <v>1558</v>
      </c>
      <c r="P55" s="44" t="s">
        <v>1559</v>
      </c>
      <c r="Q55" s="44" t="s">
        <v>1560</v>
      </c>
      <c r="R55" s="42" t="s">
        <v>57</v>
      </c>
      <c r="S55" s="46"/>
      <c r="T55" s="47"/>
      <c r="U55" s="47"/>
      <c r="V55" s="47"/>
      <c r="W55" s="48"/>
    </row>
    <row r="56" spans="1:23" ht="293.25" customHeight="1" x14ac:dyDescent="0.2">
      <c r="A56" s="40">
        <f t="shared" si="1"/>
        <v>55</v>
      </c>
      <c r="B56" s="41" t="s">
        <v>1561</v>
      </c>
      <c r="C56" s="42" t="s">
        <v>1562</v>
      </c>
      <c r="D56" s="43">
        <v>1992</v>
      </c>
      <c r="E56" s="44" t="s">
        <v>1563</v>
      </c>
      <c r="F56" s="45">
        <v>1</v>
      </c>
      <c r="G56" s="42" t="s">
        <v>1224</v>
      </c>
      <c r="H56" s="43">
        <v>2</v>
      </c>
      <c r="I56" s="43">
        <v>1</v>
      </c>
      <c r="J56" s="43">
        <v>2</v>
      </c>
      <c r="K56" s="42" t="s">
        <v>1200</v>
      </c>
      <c r="L56" s="42" t="s">
        <v>1201</v>
      </c>
      <c r="M56" s="42" t="s">
        <v>1564</v>
      </c>
      <c r="N56" s="43">
        <v>2</v>
      </c>
      <c r="O56" s="42" t="s">
        <v>1565</v>
      </c>
      <c r="P56" s="44" t="s">
        <v>1566</v>
      </c>
      <c r="Q56" s="44" t="s">
        <v>1567</v>
      </c>
      <c r="R56" s="42" t="s">
        <v>57</v>
      </c>
      <c r="S56" s="46"/>
      <c r="T56" s="47"/>
      <c r="U56" s="47"/>
      <c r="V56" s="47"/>
      <c r="W56" s="48"/>
    </row>
    <row r="57" spans="1:23" ht="153" customHeight="1" x14ac:dyDescent="0.2">
      <c r="A57" s="40">
        <f t="shared" si="1"/>
        <v>56</v>
      </c>
      <c r="B57" s="41" t="s">
        <v>1568</v>
      </c>
      <c r="C57" s="42" t="s">
        <v>1569</v>
      </c>
      <c r="D57" s="43">
        <v>1993</v>
      </c>
      <c r="E57" s="44" t="s">
        <v>1360</v>
      </c>
      <c r="F57" s="45">
        <v>1</v>
      </c>
      <c r="G57" s="42" t="s">
        <v>281</v>
      </c>
      <c r="H57" s="43">
        <v>2</v>
      </c>
      <c r="I57" s="43">
        <v>1</v>
      </c>
      <c r="J57" s="43">
        <v>2</v>
      </c>
      <c r="K57" s="42" t="s">
        <v>1200</v>
      </c>
      <c r="L57" s="42" t="s">
        <v>1201</v>
      </c>
      <c r="M57" s="42" t="s">
        <v>1570</v>
      </c>
      <c r="N57" s="43">
        <v>1</v>
      </c>
      <c r="O57" s="42" t="s">
        <v>1571</v>
      </c>
      <c r="P57" s="44" t="s">
        <v>1572</v>
      </c>
      <c r="Q57" s="44" t="s">
        <v>1573</v>
      </c>
      <c r="R57" s="42" t="s">
        <v>57</v>
      </c>
      <c r="S57" s="46"/>
      <c r="T57" s="47"/>
      <c r="U57" s="47"/>
      <c r="V57" s="47"/>
      <c r="W57" s="48"/>
    </row>
    <row r="58" spans="1:23" ht="242.25" customHeight="1" x14ac:dyDescent="0.2">
      <c r="A58" s="40">
        <f t="shared" si="1"/>
        <v>57</v>
      </c>
      <c r="B58" s="41" t="s">
        <v>1574</v>
      </c>
      <c r="C58" s="42" t="s">
        <v>1575</v>
      </c>
      <c r="D58" s="43">
        <v>1995</v>
      </c>
      <c r="E58" s="44" t="s">
        <v>1576</v>
      </c>
      <c r="F58" s="45">
        <v>1</v>
      </c>
      <c r="G58" s="42" t="s">
        <v>281</v>
      </c>
      <c r="H58" s="43">
        <v>2</v>
      </c>
      <c r="I58" s="43">
        <v>1</v>
      </c>
      <c r="J58" s="43">
        <v>2</v>
      </c>
      <c r="K58" s="42" t="s">
        <v>1200</v>
      </c>
      <c r="L58" s="42" t="s">
        <v>1201</v>
      </c>
      <c r="M58" s="42" t="s">
        <v>1551</v>
      </c>
      <c r="N58" s="43">
        <v>2</v>
      </c>
      <c r="O58" s="42" t="s">
        <v>1577</v>
      </c>
      <c r="P58" s="44" t="s">
        <v>1578</v>
      </c>
      <c r="Q58" s="44" t="s">
        <v>1579</v>
      </c>
      <c r="R58" s="42" t="s">
        <v>57</v>
      </c>
      <c r="S58" s="46"/>
      <c r="T58" s="47"/>
      <c r="U58" s="47"/>
      <c r="V58" s="47"/>
      <c r="W58" s="48"/>
    </row>
    <row r="59" spans="1:23" ht="229.5" customHeight="1" x14ac:dyDescent="0.2">
      <c r="A59" s="40">
        <f t="shared" si="1"/>
        <v>58</v>
      </c>
      <c r="B59" s="41" t="s">
        <v>1580</v>
      </c>
      <c r="C59" s="42" t="s">
        <v>1581</v>
      </c>
      <c r="D59" s="43">
        <v>2001</v>
      </c>
      <c r="E59" s="44" t="s">
        <v>1353</v>
      </c>
      <c r="F59" s="45">
        <v>1</v>
      </c>
      <c r="G59" s="42" t="s">
        <v>562</v>
      </c>
      <c r="H59" s="43">
        <v>1</v>
      </c>
      <c r="I59" s="43">
        <v>1</v>
      </c>
      <c r="J59" s="43">
        <v>2</v>
      </c>
      <c r="K59" s="42" t="s">
        <v>1200</v>
      </c>
      <c r="L59" s="42" t="s">
        <v>1201</v>
      </c>
      <c r="M59" s="42" t="s">
        <v>1582</v>
      </c>
      <c r="N59" s="43">
        <v>1</v>
      </c>
      <c r="O59" s="42" t="s">
        <v>1583</v>
      </c>
      <c r="P59" s="44" t="s">
        <v>1584</v>
      </c>
      <c r="Q59" s="44" t="s">
        <v>1585</v>
      </c>
      <c r="R59" s="42" t="s">
        <v>57</v>
      </c>
      <c r="S59" s="46"/>
      <c r="T59" s="47"/>
      <c r="U59" s="47"/>
      <c r="V59" s="47"/>
      <c r="W59" s="48"/>
    </row>
    <row r="60" spans="1:23" ht="306" customHeight="1" x14ac:dyDescent="0.2">
      <c r="A60" s="40">
        <f t="shared" si="1"/>
        <v>59</v>
      </c>
      <c r="B60" s="41" t="s">
        <v>1586</v>
      </c>
      <c r="C60" s="42" t="s">
        <v>1587</v>
      </c>
      <c r="D60" s="43">
        <v>1998</v>
      </c>
      <c r="E60" s="44" t="s">
        <v>1588</v>
      </c>
      <c r="F60" s="45">
        <v>1</v>
      </c>
      <c r="G60" s="42" t="s">
        <v>281</v>
      </c>
      <c r="H60" s="43">
        <v>2</v>
      </c>
      <c r="I60" s="43">
        <v>2</v>
      </c>
      <c r="J60" s="43">
        <v>2</v>
      </c>
      <c r="K60" s="42" t="s">
        <v>1200</v>
      </c>
      <c r="L60" s="42" t="s">
        <v>1201</v>
      </c>
      <c r="M60" s="42" t="s">
        <v>1589</v>
      </c>
      <c r="N60" s="43">
        <v>1</v>
      </c>
      <c r="O60" s="42" t="s">
        <v>1590</v>
      </c>
      <c r="P60" s="44" t="s">
        <v>1591</v>
      </c>
      <c r="Q60" s="44" t="s">
        <v>1592</v>
      </c>
      <c r="R60" s="42" t="s">
        <v>57</v>
      </c>
      <c r="S60" s="46"/>
      <c r="T60" s="47"/>
      <c r="U60" s="47"/>
      <c r="V60" s="47"/>
      <c r="W60" s="48"/>
    </row>
    <row r="61" spans="1:23" ht="242.25" customHeight="1" x14ac:dyDescent="0.2">
      <c r="A61" s="40">
        <f t="shared" si="1"/>
        <v>60</v>
      </c>
      <c r="B61" s="41" t="s">
        <v>1593</v>
      </c>
      <c r="C61" s="42" t="s">
        <v>1594</v>
      </c>
      <c r="D61" s="43">
        <v>1999</v>
      </c>
      <c r="E61" s="44" t="s">
        <v>1595</v>
      </c>
      <c r="F61" s="45">
        <v>1</v>
      </c>
      <c r="G61" s="42" t="s">
        <v>281</v>
      </c>
      <c r="H61" s="43">
        <v>2</v>
      </c>
      <c r="I61" s="43">
        <v>1</v>
      </c>
      <c r="J61" s="43">
        <v>2</v>
      </c>
      <c r="K61" s="42" t="s">
        <v>1200</v>
      </c>
      <c r="L61" s="42" t="s">
        <v>1201</v>
      </c>
      <c r="M61" s="42" t="s">
        <v>1596</v>
      </c>
      <c r="N61" s="43">
        <v>6</v>
      </c>
      <c r="O61" s="42" t="s">
        <v>1597</v>
      </c>
      <c r="P61" s="44" t="s">
        <v>1598</v>
      </c>
      <c r="Q61" s="44" t="s">
        <v>1599</v>
      </c>
      <c r="R61" s="42" t="s">
        <v>57</v>
      </c>
      <c r="S61" s="46"/>
      <c r="T61" s="47"/>
      <c r="U61" s="47"/>
      <c r="V61" s="47"/>
      <c r="W61" s="48"/>
    </row>
    <row r="62" spans="1:23" ht="293.25" customHeight="1" x14ac:dyDescent="0.2">
      <c r="A62" s="40">
        <f t="shared" si="1"/>
        <v>61</v>
      </c>
      <c r="B62" s="41" t="s">
        <v>1600</v>
      </c>
      <c r="C62" s="42" t="s">
        <v>1601</v>
      </c>
      <c r="D62" s="43">
        <v>2000</v>
      </c>
      <c r="E62" s="44" t="s">
        <v>1595</v>
      </c>
      <c r="F62" s="45">
        <v>1</v>
      </c>
      <c r="G62" s="42" t="s">
        <v>281</v>
      </c>
      <c r="H62" s="43">
        <v>2</v>
      </c>
      <c r="I62" s="43">
        <v>2</v>
      </c>
      <c r="J62" s="43">
        <v>2</v>
      </c>
      <c r="K62" s="42" t="s">
        <v>1200</v>
      </c>
      <c r="L62" s="42" t="s">
        <v>1201</v>
      </c>
      <c r="M62" s="42" t="s">
        <v>1602</v>
      </c>
      <c r="N62" s="43">
        <v>1</v>
      </c>
      <c r="O62" s="42" t="s">
        <v>1603</v>
      </c>
      <c r="P62" s="44" t="s">
        <v>1604</v>
      </c>
      <c r="Q62" s="44" t="s">
        <v>1605</v>
      </c>
      <c r="R62" s="42" t="s">
        <v>57</v>
      </c>
      <c r="S62" s="46"/>
      <c r="T62" s="47"/>
      <c r="U62" s="47"/>
      <c r="V62" s="47"/>
      <c r="W62" s="48"/>
    </row>
    <row r="63" spans="1:23" ht="191.25" customHeight="1" x14ac:dyDescent="0.2">
      <c r="A63" s="151">
        <f t="shared" si="1"/>
        <v>62</v>
      </c>
      <c r="B63" s="41" t="s">
        <v>1606</v>
      </c>
      <c r="C63" s="42" t="s">
        <v>1607</v>
      </c>
      <c r="D63" s="43">
        <v>1995</v>
      </c>
      <c r="E63" s="44" t="s">
        <v>1608</v>
      </c>
      <c r="F63" s="45">
        <v>1</v>
      </c>
      <c r="G63" s="42" t="s">
        <v>1609</v>
      </c>
      <c r="H63" s="43">
        <v>1</v>
      </c>
      <c r="I63" s="43">
        <v>4</v>
      </c>
      <c r="J63" s="43">
        <v>2</v>
      </c>
      <c r="K63" s="42" t="s">
        <v>1200</v>
      </c>
      <c r="L63" s="42" t="s">
        <v>1201</v>
      </c>
      <c r="M63" s="42" t="s">
        <v>1610</v>
      </c>
      <c r="N63" s="42" t="s">
        <v>1611</v>
      </c>
      <c r="O63" s="42" t="s">
        <v>1612</v>
      </c>
      <c r="P63" s="44" t="s">
        <v>1613</v>
      </c>
      <c r="Q63" s="44" t="s">
        <v>1614</v>
      </c>
      <c r="R63" s="42" t="s">
        <v>57</v>
      </c>
      <c r="S63" s="58"/>
      <c r="T63" s="59"/>
      <c r="U63" s="59"/>
      <c r="V63" s="59"/>
      <c r="W63" s="60"/>
    </row>
    <row r="64" spans="1:23" ht="15" customHeight="1" x14ac:dyDescent="0.2">
      <c r="A64" s="152"/>
    </row>
  </sheetData>
  <hyperlinks>
    <hyperlink ref="C2" r:id="rId1"/>
    <hyperlink ref="C3" r:id="rId2"/>
    <hyperlink ref="C4" r:id="rId3"/>
    <hyperlink ref="C5" r:id="rId4"/>
    <hyperlink ref="C7" r:id="rId5"/>
    <hyperlink ref="C8" r:id="rId6"/>
    <hyperlink ref="C9" r:id="rId7"/>
    <hyperlink ref="C10" r:id="rId8"/>
    <hyperlink ref="C11" r:id="rId9"/>
    <hyperlink ref="C13" r:id="rId10"/>
    <hyperlink ref="C14" r:id="rId11"/>
    <hyperlink ref="C15"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1" r:id="rId26"/>
    <hyperlink ref="C32" r:id="rId27"/>
    <hyperlink ref="C33" r:id="rId28"/>
    <hyperlink ref="C34" r:id="rId29"/>
    <hyperlink ref="C35" r:id="rId30"/>
    <hyperlink ref="C36" r:id="rId31"/>
    <hyperlink ref="C37" r:id="rId32"/>
    <hyperlink ref="C38" r:id="rId33"/>
    <hyperlink ref="C39" r:id="rId34"/>
    <hyperlink ref="C40" r:id="rId35"/>
    <hyperlink ref="C41" r:id="rId36"/>
    <hyperlink ref="C42" r:id="rId37"/>
    <hyperlink ref="C45" r:id="rId38"/>
    <hyperlink ref="C49" r:id="rId39"/>
    <hyperlink ref="C51" r:id="rId40"/>
    <hyperlink ref="C52" r:id="rId41"/>
    <hyperlink ref="C53" r:id="rId42"/>
    <hyperlink ref="C54" r:id="rId43"/>
    <hyperlink ref="C55" r:id="rId44"/>
    <hyperlink ref="C56" r:id="rId45"/>
    <hyperlink ref="C57" r:id="rId46"/>
    <hyperlink ref="C58" r:id="rId47"/>
    <hyperlink ref="C59" r:id="rId48"/>
    <hyperlink ref="C60" r:id="rId49"/>
    <hyperlink ref="C61" r:id="rId50"/>
    <hyperlink ref="C62" r:id="rId51"/>
    <hyperlink ref="C63" r:id="rId52"/>
    <hyperlink ref="C44" r:id="rId53"/>
  </hyperlinks>
  <pageMargins left="1" right="1" top="1" bottom="1" header="0.25" footer="0.25"/>
  <pageSetup orientation="landscape" r:id="rId54"/>
  <headerFooter>
    <oddFooter>&amp;L&amp;"Helvetica,Regular"&amp;12&amp;K000000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
  <sheetViews>
    <sheetView showGridLines="0" topLeftCell="A7" workbookViewId="0">
      <selection activeCell="E20" sqref="E20"/>
    </sheetView>
  </sheetViews>
  <sheetFormatPr defaultColWidth="11.42578125" defaultRowHeight="15" customHeight="1" x14ac:dyDescent="0.2"/>
  <cols>
    <col min="1" max="256" width="11.42578125" style="61" customWidth="1"/>
  </cols>
  <sheetData>
    <row r="1" spans="1:22" ht="331.5" customHeight="1" x14ac:dyDescent="0.2">
      <c r="A1" s="18" t="s">
        <v>1</v>
      </c>
      <c r="B1" s="18" t="s">
        <v>2</v>
      </c>
      <c r="C1" s="18" t="s">
        <v>3</v>
      </c>
      <c r="D1" s="18" t="s">
        <v>4</v>
      </c>
      <c r="E1" s="18" t="s">
        <v>1188</v>
      </c>
      <c r="F1" s="18" t="s">
        <v>1172</v>
      </c>
      <c r="G1" s="18" t="s">
        <v>6</v>
      </c>
      <c r="H1" s="18" t="s">
        <v>1175</v>
      </c>
      <c r="I1" s="18" t="s">
        <v>1177</v>
      </c>
      <c r="J1" s="18" t="s">
        <v>1178</v>
      </c>
      <c r="K1" s="18" t="s">
        <v>7</v>
      </c>
      <c r="L1" s="18" t="s">
        <v>8</v>
      </c>
      <c r="M1" s="18" t="s">
        <v>1615</v>
      </c>
      <c r="N1" s="18" t="s">
        <v>9</v>
      </c>
      <c r="O1" s="18" t="s">
        <v>1194</v>
      </c>
      <c r="P1" s="18" t="s">
        <v>1616</v>
      </c>
      <c r="Q1" s="18" t="s">
        <v>1184</v>
      </c>
      <c r="R1" s="20"/>
      <c r="S1" s="62"/>
      <c r="T1" s="62"/>
      <c r="U1" s="62"/>
      <c r="V1" s="21"/>
    </row>
    <row r="2" spans="1:22" ht="409.5" customHeight="1" x14ac:dyDescent="0.2">
      <c r="A2" s="63">
        <v>1</v>
      </c>
      <c r="B2" s="13" t="s">
        <v>1617</v>
      </c>
      <c r="C2" s="15" t="s">
        <v>1618</v>
      </c>
      <c r="D2" s="14">
        <v>2002</v>
      </c>
      <c r="E2" s="15" t="s">
        <v>1619</v>
      </c>
      <c r="F2" s="3">
        <v>1</v>
      </c>
      <c r="G2" s="15" t="s">
        <v>1620</v>
      </c>
      <c r="H2" s="14">
        <v>1</v>
      </c>
      <c r="I2" s="15" t="s">
        <v>1621</v>
      </c>
      <c r="J2" s="14">
        <v>2</v>
      </c>
      <c r="K2" s="15" t="s">
        <v>1622</v>
      </c>
      <c r="L2" s="15" t="s">
        <v>1623</v>
      </c>
      <c r="M2" s="64">
        <v>1</v>
      </c>
      <c r="N2" s="15" t="s">
        <v>1624</v>
      </c>
      <c r="O2" s="15" t="s">
        <v>1625</v>
      </c>
      <c r="P2" s="15" t="s">
        <v>1626</v>
      </c>
      <c r="Q2" s="65"/>
      <c r="R2" s="46"/>
      <c r="S2" s="47"/>
      <c r="T2" s="47"/>
      <c r="U2" s="47"/>
      <c r="V2" s="48"/>
    </row>
    <row r="3" spans="1:22" ht="409.5" customHeight="1" x14ac:dyDescent="0.2">
      <c r="A3" s="63">
        <f>1+$A2</f>
        <v>2</v>
      </c>
      <c r="B3" s="13" t="s">
        <v>1627</v>
      </c>
      <c r="C3" s="15" t="s">
        <v>1628</v>
      </c>
      <c r="D3" s="14">
        <v>2003</v>
      </c>
      <c r="E3" s="15" t="s">
        <v>1629</v>
      </c>
      <c r="F3" s="3">
        <v>1</v>
      </c>
      <c r="G3" s="15" t="s">
        <v>1620</v>
      </c>
      <c r="H3" s="14">
        <v>1</v>
      </c>
      <c r="I3" s="15" t="s">
        <v>1621</v>
      </c>
      <c r="J3" s="14">
        <v>2</v>
      </c>
      <c r="K3" s="15" t="s">
        <v>1622</v>
      </c>
      <c r="L3" s="15" t="s">
        <v>1630</v>
      </c>
      <c r="M3" s="15" t="s">
        <v>1631</v>
      </c>
      <c r="N3" s="15" t="s">
        <v>1632</v>
      </c>
      <c r="O3" s="15" t="s">
        <v>1633</v>
      </c>
      <c r="P3" s="15" t="s">
        <v>1634</v>
      </c>
      <c r="Q3" s="65"/>
      <c r="R3" s="46"/>
      <c r="S3" s="47"/>
      <c r="T3" s="47"/>
      <c r="U3" s="47"/>
      <c r="V3" s="48"/>
    </row>
    <row r="4" spans="1:22" ht="229.5" customHeight="1" x14ac:dyDescent="0.2">
      <c r="A4" s="63">
        <f>1+$A3</f>
        <v>3</v>
      </c>
      <c r="B4" s="13" t="s">
        <v>1635</v>
      </c>
      <c r="C4" s="15" t="s">
        <v>1636</v>
      </c>
      <c r="D4" s="14">
        <v>2005</v>
      </c>
      <c r="E4" s="15" t="s">
        <v>1637</v>
      </c>
      <c r="F4" s="3">
        <v>1</v>
      </c>
      <c r="G4" s="15" t="s">
        <v>1620</v>
      </c>
      <c r="H4" s="14">
        <v>1</v>
      </c>
      <c r="I4" s="15" t="s">
        <v>1621</v>
      </c>
      <c r="J4" s="14">
        <v>2</v>
      </c>
      <c r="K4" s="15" t="s">
        <v>1622</v>
      </c>
      <c r="L4" s="15" t="s">
        <v>1638</v>
      </c>
      <c r="M4" s="15" t="s">
        <v>1639</v>
      </c>
      <c r="N4" s="15" t="s">
        <v>1640</v>
      </c>
      <c r="O4" s="15" t="s">
        <v>1641</v>
      </c>
      <c r="P4" s="15" t="s">
        <v>1642</v>
      </c>
      <c r="Q4" s="65"/>
      <c r="R4" s="46"/>
      <c r="S4" s="47"/>
      <c r="T4" s="47"/>
      <c r="U4" s="47"/>
      <c r="V4" s="48"/>
    </row>
    <row r="5" spans="1:22" ht="216.75" customHeight="1" x14ac:dyDescent="0.2">
      <c r="A5" s="63">
        <f>1+$A4</f>
        <v>4</v>
      </c>
      <c r="B5" s="13" t="s">
        <v>1643</v>
      </c>
      <c r="C5" s="15" t="s">
        <v>1644</v>
      </c>
      <c r="D5" s="14">
        <v>2008</v>
      </c>
      <c r="E5" s="3">
        <v>2006</v>
      </c>
      <c r="F5" s="3">
        <v>1</v>
      </c>
      <c r="G5" s="15" t="s">
        <v>172</v>
      </c>
      <c r="H5" s="14">
        <v>1</v>
      </c>
      <c r="I5" s="14">
        <v>1</v>
      </c>
      <c r="J5" s="14">
        <v>2</v>
      </c>
      <c r="K5" s="15" t="s">
        <v>1622</v>
      </c>
      <c r="L5" s="15" t="s">
        <v>1645</v>
      </c>
      <c r="M5" s="64">
        <v>6</v>
      </c>
      <c r="N5" s="15" t="s">
        <v>1646</v>
      </c>
      <c r="O5" s="15" t="s">
        <v>1647</v>
      </c>
      <c r="P5" s="15" t="s">
        <v>1648</v>
      </c>
      <c r="Q5" s="65"/>
      <c r="R5" s="46"/>
      <c r="S5" s="47"/>
      <c r="T5" s="47"/>
      <c r="U5" s="47"/>
      <c r="V5" s="48"/>
    </row>
    <row r="6" spans="1:22" ht="267.75" customHeight="1" x14ac:dyDescent="0.2">
      <c r="A6" s="63">
        <f>1+$A5</f>
        <v>5</v>
      </c>
      <c r="B6" s="13" t="s">
        <v>1649</v>
      </c>
      <c r="C6" s="15" t="s">
        <v>1650</v>
      </c>
      <c r="D6" s="14">
        <v>2012</v>
      </c>
      <c r="E6" s="15" t="s">
        <v>1651</v>
      </c>
      <c r="F6" s="3">
        <v>1</v>
      </c>
      <c r="G6" s="15" t="s">
        <v>1652</v>
      </c>
      <c r="H6" s="14">
        <v>6</v>
      </c>
      <c r="I6" s="14">
        <v>1</v>
      </c>
      <c r="J6" s="14">
        <v>2</v>
      </c>
      <c r="K6" s="15" t="s">
        <v>1622</v>
      </c>
      <c r="L6" s="15" t="s">
        <v>1653</v>
      </c>
      <c r="M6" s="15" t="s">
        <v>1654</v>
      </c>
      <c r="N6" s="15" t="s">
        <v>1655</v>
      </c>
      <c r="O6" s="15" t="s">
        <v>1656</v>
      </c>
      <c r="P6" s="15" t="s">
        <v>1657</v>
      </c>
      <c r="Q6" s="65"/>
      <c r="R6" s="46"/>
      <c r="S6" s="47"/>
      <c r="T6" s="47"/>
      <c r="U6" s="47"/>
      <c r="V6" s="48"/>
    </row>
    <row r="7" spans="1:22" ht="293.25" customHeight="1" x14ac:dyDescent="0.2">
      <c r="A7" s="63">
        <f>1+$A6</f>
        <v>6</v>
      </c>
      <c r="B7" s="13" t="s">
        <v>1658</v>
      </c>
      <c r="C7" s="15" t="s">
        <v>1659</v>
      </c>
      <c r="D7" s="14">
        <v>2014</v>
      </c>
      <c r="E7" s="15" t="s">
        <v>1660</v>
      </c>
      <c r="F7" s="3">
        <v>1</v>
      </c>
      <c r="G7" s="15" t="s">
        <v>172</v>
      </c>
      <c r="H7" s="14">
        <v>1</v>
      </c>
      <c r="I7" s="14">
        <v>1</v>
      </c>
      <c r="J7" s="14">
        <v>2</v>
      </c>
      <c r="K7" s="15" t="s">
        <v>1622</v>
      </c>
      <c r="L7" s="15" t="s">
        <v>1661</v>
      </c>
      <c r="M7" s="15" t="s">
        <v>58</v>
      </c>
      <c r="N7" s="15" t="s">
        <v>1662</v>
      </c>
      <c r="O7" s="15" t="s">
        <v>1663</v>
      </c>
      <c r="P7" s="15" t="s">
        <v>1664</v>
      </c>
      <c r="Q7" s="65"/>
      <c r="R7" s="46"/>
      <c r="S7" s="47"/>
      <c r="T7" s="47"/>
      <c r="U7" s="47"/>
      <c r="V7" s="48"/>
    </row>
    <row r="8" spans="1:22" ht="20.100000000000001" customHeight="1" x14ac:dyDescent="0.2">
      <c r="A8" s="153"/>
      <c r="B8" s="154"/>
      <c r="C8" s="66"/>
      <c r="D8" s="66"/>
      <c r="E8" s="66"/>
      <c r="F8" s="66"/>
      <c r="G8" s="66"/>
      <c r="H8" s="66"/>
      <c r="I8" s="66"/>
      <c r="J8" s="66"/>
      <c r="K8" s="66"/>
      <c r="L8" s="66"/>
      <c r="M8" s="66"/>
      <c r="N8" s="66"/>
      <c r="O8" s="66"/>
      <c r="P8" s="66"/>
      <c r="Q8" s="66"/>
      <c r="R8" s="47"/>
      <c r="S8" s="47"/>
      <c r="T8" s="47"/>
      <c r="U8" s="47"/>
      <c r="V8" s="48"/>
    </row>
    <row r="9" spans="1:22" ht="20.100000000000001" customHeight="1" x14ac:dyDescent="0.2">
      <c r="A9" s="155"/>
      <c r="B9" s="156"/>
      <c r="C9" s="47"/>
      <c r="D9" s="47"/>
      <c r="E9" s="47"/>
      <c r="F9" s="47"/>
      <c r="G9" s="47"/>
      <c r="H9" s="47"/>
      <c r="I9" s="47"/>
      <c r="J9" s="47"/>
      <c r="K9" s="47"/>
      <c r="L9" s="47"/>
      <c r="M9" s="47"/>
      <c r="N9" s="47"/>
      <c r="O9" s="47"/>
      <c r="P9" s="47"/>
      <c r="Q9" s="47"/>
      <c r="R9" s="47"/>
      <c r="S9" s="47"/>
      <c r="T9" s="47"/>
      <c r="U9" s="47"/>
      <c r="V9" s="48"/>
    </row>
    <row r="10" spans="1:22" ht="20.100000000000001" customHeight="1" x14ac:dyDescent="0.2">
      <c r="A10" s="157"/>
      <c r="B10" s="158"/>
      <c r="C10" s="59"/>
      <c r="D10" s="59"/>
      <c r="E10" s="59"/>
      <c r="F10" s="59"/>
      <c r="G10" s="59"/>
      <c r="H10" s="59"/>
      <c r="I10" s="59"/>
      <c r="J10" s="59"/>
      <c r="K10" s="59"/>
      <c r="L10" s="59"/>
      <c r="M10" s="59"/>
      <c r="N10" s="59"/>
      <c r="O10" s="59"/>
      <c r="P10" s="59"/>
      <c r="Q10" s="59"/>
      <c r="R10" s="59"/>
      <c r="S10" s="59"/>
      <c r="T10" s="59"/>
      <c r="U10" s="59"/>
      <c r="V10" s="60"/>
    </row>
    <row r="11" spans="1:22" ht="15" customHeight="1" x14ac:dyDescent="0.2">
      <c r="A11" s="122"/>
      <c r="B11" s="122"/>
    </row>
  </sheetData>
  <hyperlinks>
    <hyperlink ref="C2" r:id="rId1"/>
    <hyperlink ref="C3" r:id="rId2"/>
    <hyperlink ref="C4" r:id="rId3"/>
    <hyperlink ref="C5" r:id="rId4"/>
    <hyperlink ref="C6" r:id="rId5"/>
    <hyperlink ref="C7" r:id="rId6"/>
  </hyperlinks>
  <pageMargins left="1" right="1" top="1" bottom="1" header="0.25" footer="0.25"/>
  <pageSetup orientation="landscape"/>
  <headerFooter>
    <oddFooter>&amp;L&amp;"Helvetica,Regular"&amp;12&amp;K000000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
  <sheetViews>
    <sheetView showGridLines="0" topLeftCell="A19" workbookViewId="0"/>
  </sheetViews>
  <sheetFormatPr defaultColWidth="11.42578125" defaultRowHeight="15" customHeight="1" x14ac:dyDescent="0.2"/>
  <cols>
    <col min="1" max="256" width="11.42578125" style="67" customWidth="1"/>
  </cols>
  <sheetData>
    <row r="1" spans="1:22" ht="331.5" customHeight="1" x14ac:dyDescent="0.2">
      <c r="A1" s="18" t="s">
        <v>1</v>
      </c>
      <c r="B1" s="18" t="s">
        <v>2</v>
      </c>
      <c r="C1" s="18" t="s">
        <v>3</v>
      </c>
      <c r="D1" s="18" t="s">
        <v>4</v>
      </c>
      <c r="E1" s="18" t="s">
        <v>1188</v>
      </c>
      <c r="F1" s="18" t="s">
        <v>1172</v>
      </c>
      <c r="G1" s="18" t="s">
        <v>6</v>
      </c>
      <c r="H1" s="18" t="s">
        <v>1175</v>
      </c>
      <c r="I1" s="18" t="s">
        <v>1177</v>
      </c>
      <c r="J1" s="18" t="s">
        <v>1178</v>
      </c>
      <c r="K1" s="18" t="s">
        <v>7</v>
      </c>
      <c r="L1" s="18" t="s">
        <v>8</v>
      </c>
      <c r="M1" s="18" t="s">
        <v>1615</v>
      </c>
      <c r="N1" s="18" t="s">
        <v>9</v>
      </c>
      <c r="O1" s="18" t="s">
        <v>1194</v>
      </c>
      <c r="P1" s="18" t="s">
        <v>1195</v>
      </c>
      <c r="Q1" s="18" t="s">
        <v>1184</v>
      </c>
      <c r="R1" s="20"/>
      <c r="S1" s="62"/>
      <c r="T1" s="62"/>
      <c r="U1" s="62"/>
      <c r="V1" s="21"/>
    </row>
    <row r="2" spans="1:22" ht="382.5" customHeight="1" x14ac:dyDescent="0.2">
      <c r="A2" s="63">
        <v>1</v>
      </c>
      <c r="B2" s="13" t="s">
        <v>1665</v>
      </c>
      <c r="C2" s="15" t="s">
        <v>1666</v>
      </c>
      <c r="D2" s="14">
        <v>2001</v>
      </c>
      <c r="E2" s="15" t="s">
        <v>1667</v>
      </c>
      <c r="F2" s="3">
        <v>1</v>
      </c>
      <c r="G2" s="15" t="s">
        <v>172</v>
      </c>
      <c r="H2" s="14">
        <v>1</v>
      </c>
      <c r="I2" s="14">
        <v>1</v>
      </c>
      <c r="J2" s="14">
        <v>2</v>
      </c>
      <c r="K2" s="15" t="s">
        <v>1668</v>
      </c>
      <c r="L2" s="15" t="s">
        <v>1669</v>
      </c>
      <c r="M2" s="15" t="s">
        <v>1670</v>
      </c>
      <c r="N2" s="15" t="s">
        <v>1671</v>
      </c>
      <c r="O2" s="15" t="s">
        <v>1672</v>
      </c>
      <c r="P2" s="15" t="s">
        <v>1673</v>
      </c>
      <c r="Q2" s="3"/>
      <c r="R2" s="46"/>
      <c r="S2" s="47"/>
      <c r="T2" s="47"/>
      <c r="U2" s="47"/>
      <c r="V2" s="48"/>
    </row>
    <row r="3" spans="1:22" ht="331.5" customHeight="1" x14ac:dyDescent="0.2">
      <c r="A3" s="63">
        <f t="shared" ref="A3:A15" si="0">1+$A2</f>
        <v>2</v>
      </c>
      <c r="B3" s="13" t="s">
        <v>1674</v>
      </c>
      <c r="C3" s="15" t="s">
        <v>1675</v>
      </c>
      <c r="D3" s="14">
        <v>1991</v>
      </c>
      <c r="E3" s="15" t="s">
        <v>1676</v>
      </c>
      <c r="F3" s="3">
        <v>1</v>
      </c>
      <c r="G3" s="15" t="s">
        <v>1677</v>
      </c>
      <c r="H3" s="14">
        <v>1</v>
      </c>
      <c r="I3" s="14">
        <v>1</v>
      </c>
      <c r="J3" s="14">
        <v>2</v>
      </c>
      <c r="K3" s="15" t="s">
        <v>1668</v>
      </c>
      <c r="L3" s="15" t="s">
        <v>1678</v>
      </c>
      <c r="M3" s="15" t="s">
        <v>1679</v>
      </c>
      <c r="N3" s="15" t="s">
        <v>1680</v>
      </c>
      <c r="O3" s="15" t="s">
        <v>1681</v>
      </c>
      <c r="P3" s="15" t="s">
        <v>1682</v>
      </c>
      <c r="Q3" s="3"/>
      <c r="R3" s="46"/>
      <c r="S3" s="47"/>
      <c r="T3" s="47"/>
      <c r="U3" s="47"/>
      <c r="V3" s="48"/>
    </row>
    <row r="4" spans="1:22" ht="280.5" customHeight="1" x14ac:dyDescent="0.2">
      <c r="A4" s="63">
        <f t="shared" si="0"/>
        <v>3</v>
      </c>
      <c r="B4" s="13" t="s">
        <v>1683</v>
      </c>
      <c r="C4" s="15" t="s">
        <v>1684</v>
      </c>
      <c r="D4" s="14">
        <v>2003</v>
      </c>
      <c r="E4" s="15" t="s">
        <v>1685</v>
      </c>
      <c r="F4" s="3">
        <v>1</v>
      </c>
      <c r="G4" s="15" t="s">
        <v>1686</v>
      </c>
      <c r="H4" s="15" t="s">
        <v>1687</v>
      </c>
      <c r="I4" s="14">
        <v>1</v>
      </c>
      <c r="J4" s="14">
        <v>2</v>
      </c>
      <c r="K4" s="15" t="s">
        <v>1688</v>
      </c>
      <c r="L4" s="15" t="s">
        <v>1689</v>
      </c>
      <c r="M4" s="14">
        <v>6</v>
      </c>
      <c r="N4" s="15" t="s">
        <v>1690</v>
      </c>
      <c r="O4" s="15" t="s">
        <v>1691</v>
      </c>
      <c r="P4" s="15" t="s">
        <v>1692</v>
      </c>
      <c r="Q4" s="3"/>
      <c r="R4" s="46"/>
      <c r="S4" s="47"/>
      <c r="T4" s="47"/>
      <c r="U4" s="47"/>
      <c r="V4" s="48"/>
    </row>
    <row r="5" spans="1:22" ht="229.5" customHeight="1" x14ac:dyDescent="0.2">
      <c r="A5" s="63">
        <f t="shared" si="0"/>
        <v>4</v>
      </c>
      <c r="B5" s="13" t="s">
        <v>1693</v>
      </c>
      <c r="C5" s="15" t="s">
        <v>1694</v>
      </c>
      <c r="D5" s="14">
        <v>2009</v>
      </c>
      <c r="E5" s="15" t="s">
        <v>1695</v>
      </c>
      <c r="F5" s="3">
        <v>1</v>
      </c>
      <c r="G5" s="15" t="s">
        <v>1696</v>
      </c>
      <c r="H5" s="15" t="s">
        <v>1697</v>
      </c>
      <c r="I5" s="14">
        <v>1</v>
      </c>
      <c r="J5" s="14">
        <v>2</v>
      </c>
      <c r="K5" s="15" t="s">
        <v>1688</v>
      </c>
      <c r="L5" s="15" t="s">
        <v>1698</v>
      </c>
      <c r="M5" s="14">
        <v>6</v>
      </c>
      <c r="N5" s="15" t="s">
        <v>1699</v>
      </c>
      <c r="O5" s="15" t="s">
        <v>1700</v>
      </c>
      <c r="P5" s="15" t="s">
        <v>1701</v>
      </c>
      <c r="Q5" s="3"/>
      <c r="R5" s="46"/>
      <c r="S5" s="47"/>
      <c r="T5" s="47"/>
      <c r="U5" s="47"/>
      <c r="V5" s="48"/>
    </row>
    <row r="6" spans="1:22" ht="344.25" customHeight="1" x14ac:dyDescent="0.2">
      <c r="A6" s="63">
        <f t="shared" si="0"/>
        <v>5</v>
      </c>
      <c r="B6" s="13" t="s">
        <v>1702</v>
      </c>
      <c r="C6" s="15" t="s">
        <v>1703</v>
      </c>
      <c r="D6" s="14">
        <v>1999</v>
      </c>
      <c r="E6" s="15" t="s">
        <v>1704</v>
      </c>
      <c r="F6" s="3">
        <v>1</v>
      </c>
      <c r="G6" s="15" t="s">
        <v>145</v>
      </c>
      <c r="H6" s="14">
        <v>1</v>
      </c>
      <c r="I6" s="15" t="s">
        <v>1621</v>
      </c>
      <c r="J6" s="14">
        <v>2</v>
      </c>
      <c r="K6" s="15" t="s">
        <v>1668</v>
      </c>
      <c r="L6" s="15" t="s">
        <v>1705</v>
      </c>
      <c r="M6" s="14">
        <v>5</v>
      </c>
      <c r="N6" s="15" t="s">
        <v>1706</v>
      </c>
      <c r="O6" s="15" t="s">
        <v>1707</v>
      </c>
      <c r="P6" s="15" t="s">
        <v>1708</v>
      </c>
      <c r="Q6" s="3"/>
      <c r="R6" s="46"/>
      <c r="S6" s="47"/>
      <c r="T6" s="47"/>
      <c r="U6" s="47"/>
      <c r="V6" s="48"/>
    </row>
    <row r="7" spans="1:22" ht="409.5" customHeight="1" x14ac:dyDescent="0.2">
      <c r="A7" s="63">
        <f t="shared" si="0"/>
        <v>6</v>
      </c>
      <c r="B7" s="13" t="s">
        <v>1709</v>
      </c>
      <c r="C7" s="15" t="s">
        <v>1710</v>
      </c>
      <c r="D7" s="14">
        <v>1998</v>
      </c>
      <c r="E7" s="15" t="s">
        <v>1711</v>
      </c>
      <c r="F7" s="3">
        <v>1</v>
      </c>
      <c r="G7" s="15" t="s">
        <v>190</v>
      </c>
      <c r="H7" s="14">
        <v>2</v>
      </c>
      <c r="I7" s="14">
        <v>4</v>
      </c>
      <c r="J7" s="14">
        <v>2</v>
      </c>
      <c r="K7" s="15" t="s">
        <v>1712</v>
      </c>
      <c r="L7" s="15" t="s">
        <v>1713</v>
      </c>
      <c r="M7" s="14">
        <v>6</v>
      </c>
      <c r="N7" s="15" t="s">
        <v>1714</v>
      </c>
      <c r="O7" s="15" t="s">
        <v>1715</v>
      </c>
      <c r="P7" s="15" t="s">
        <v>1716</v>
      </c>
      <c r="Q7" s="3"/>
      <c r="R7" s="46"/>
      <c r="S7" s="47"/>
      <c r="T7" s="47"/>
      <c r="U7" s="47"/>
      <c r="V7" s="48"/>
    </row>
    <row r="8" spans="1:22" ht="216.75" customHeight="1" x14ac:dyDescent="0.2">
      <c r="A8" s="63">
        <f t="shared" si="0"/>
        <v>7</v>
      </c>
      <c r="B8" s="13" t="s">
        <v>1717</v>
      </c>
      <c r="C8" s="15" t="s">
        <v>1718</v>
      </c>
      <c r="D8" s="14">
        <v>2003</v>
      </c>
      <c r="E8" s="15" t="s">
        <v>1719</v>
      </c>
      <c r="F8" s="3">
        <v>1</v>
      </c>
      <c r="G8" s="15" t="s">
        <v>1720</v>
      </c>
      <c r="H8" s="15" t="s">
        <v>1721</v>
      </c>
      <c r="I8" s="14">
        <v>1</v>
      </c>
      <c r="J8" s="14">
        <v>2</v>
      </c>
      <c r="K8" s="15" t="s">
        <v>1722</v>
      </c>
      <c r="L8" s="15" t="s">
        <v>1723</v>
      </c>
      <c r="M8" s="15" t="s">
        <v>1724</v>
      </c>
      <c r="N8" s="15" t="s">
        <v>1725</v>
      </c>
      <c r="O8" s="15" t="s">
        <v>1726</v>
      </c>
      <c r="P8" s="15" t="s">
        <v>1727</v>
      </c>
      <c r="Q8" s="3"/>
      <c r="R8" s="46"/>
      <c r="S8" s="47"/>
      <c r="T8" s="47"/>
      <c r="U8" s="47"/>
      <c r="V8" s="48"/>
    </row>
    <row r="9" spans="1:22" ht="280.5" customHeight="1" x14ac:dyDescent="0.2">
      <c r="A9" s="63">
        <f t="shared" si="0"/>
        <v>8</v>
      </c>
      <c r="B9" s="13" t="s">
        <v>1728</v>
      </c>
      <c r="C9" s="15" t="s">
        <v>1729</v>
      </c>
      <c r="D9" s="14">
        <v>1984</v>
      </c>
      <c r="E9" s="14">
        <v>1983</v>
      </c>
      <c r="F9" s="3">
        <v>1</v>
      </c>
      <c r="G9" s="15" t="s">
        <v>281</v>
      </c>
      <c r="H9" s="14">
        <v>2</v>
      </c>
      <c r="I9" s="14">
        <v>1</v>
      </c>
      <c r="J9" s="14">
        <v>2</v>
      </c>
      <c r="K9" s="15" t="s">
        <v>1712</v>
      </c>
      <c r="L9" s="15" t="s">
        <v>1730</v>
      </c>
      <c r="M9" s="14">
        <v>2</v>
      </c>
      <c r="N9" s="15" t="s">
        <v>1731</v>
      </c>
      <c r="O9" s="15" t="s">
        <v>1732</v>
      </c>
      <c r="P9" s="15" t="s">
        <v>1733</v>
      </c>
      <c r="Q9" s="3"/>
      <c r="R9" s="46"/>
      <c r="S9" s="47"/>
      <c r="T9" s="47"/>
      <c r="U9" s="47"/>
      <c r="V9" s="48"/>
    </row>
    <row r="10" spans="1:22" ht="267.75" customHeight="1" x14ac:dyDescent="0.2">
      <c r="A10" s="63">
        <f t="shared" si="0"/>
        <v>9</v>
      </c>
      <c r="B10" s="13" t="s">
        <v>1734</v>
      </c>
      <c r="C10" s="15" t="s">
        <v>1735</v>
      </c>
      <c r="D10" s="14">
        <v>1999</v>
      </c>
      <c r="E10" s="15" t="s">
        <v>1736</v>
      </c>
      <c r="F10" s="3">
        <v>1</v>
      </c>
      <c r="G10" s="15" t="s">
        <v>1737</v>
      </c>
      <c r="H10" s="14">
        <v>4</v>
      </c>
      <c r="I10" s="14">
        <v>1</v>
      </c>
      <c r="J10" s="14">
        <v>2</v>
      </c>
      <c r="K10" s="15" t="s">
        <v>1688</v>
      </c>
      <c r="L10" s="15" t="s">
        <v>1738</v>
      </c>
      <c r="M10" s="14">
        <v>5</v>
      </c>
      <c r="N10" s="15" t="s">
        <v>1706</v>
      </c>
      <c r="O10" s="15" t="s">
        <v>1739</v>
      </c>
      <c r="P10" s="15" t="s">
        <v>1740</v>
      </c>
      <c r="Q10" s="3"/>
      <c r="R10" s="46"/>
      <c r="S10" s="47"/>
      <c r="T10" s="47"/>
      <c r="U10" s="47"/>
      <c r="V10" s="48"/>
    </row>
    <row r="11" spans="1:22" ht="267.75" customHeight="1" x14ac:dyDescent="0.2">
      <c r="A11" s="63">
        <f t="shared" si="0"/>
        <v>10</v>
      </c>
      <c r="B11" s="13" t="s">
        <v>1741</v>
      </c>
      <c r="C11" s="15" t="s">
        <v>1742</v>
      </c>
      <c r="D11" s="14">
        <v>1996</v>
      </c>
      <c r="E11" s="15" t="s">
        <v>1704</v>
      </c>
      <c r="F11" s="3">
        <v>1</v>
      </c>
      <c r="G11" s="15" t="s">
        <v>172</v>
      </c>
      <c r="H11" s="14">
        <v>1</v>
      </c>
      <c r="I11" s="14">
        <v>1</v>
      </c>
      <c r="J11" s="14">
        <v>2</v>
      </c>
      <c r="K11" s="15" t="s">
        <v>1668</v>
      </c>
      <c r="L11" s="15" t="s">
        <v>1743</v>
      </c>
      <c r="M11" s="15" t="s">
        <v>1679</v>
      </c>
      <c r="N11" s="15" t="s">
        <v>1744</v>
      </c>
      <c r="O11" s="15" t="s">
        <v>1745</v>
      </c>
      <c r="P11" s="15" t="s">
        <v>1746</v>
      </c>
      <c r="Q11" s="3"/>
      <c r="R11" s="46"/>
      <c r="S11" s="47"/>
      <c r="T11" s="47"/>
      <c r="U11" s="47"/>
      <c r="V11" s="48"/>
    </row>
    <row r="12" spans="1:22" ht="280.5" customHeight="1" x14ac:dyDescent="0.2">
      <c r="A12" s="63">
        <f t="shared" si="0"/>
        <v>11</v>
      </c>
      <c r="B12" s="13" t="s">
        <v>1747</v>
      </c>
      <c r="C12" s="15" t="s">
        <v>1748</v>
      </c>
      <c r="D12" s="14">
        <v>2008</v>
      </c>
      <c r="E12" s="15" t="s">
        <v>1749</v>
      </c>
      <c r="F12" s="3">
        <v>1</v>
      </c>
      <c r="G12" s="15" t="s">
        <v>1696</v>
      </c>
      <c r="H12" s="15" t="s">
        <v>1697</v>
      </c>
      <c r="I12" s="14">
        <v>1</v>
      </c>
      <c r="J12" s="14">
        <v>2</v>
      </c>
      <c r="K12" s="15" t="s">
        <v>1688</v>
      </c>
      <c r="L12" s="15" t="s">
        <v>1750</v>
      </c>
      <c r="M12" s="14">
        <v>6</v>
      </c>
      <c r="N12" s="15" t="s">
        <v>1751</v>
      </c>
      <c r="O12" s="15" t="s">
        <v>1752</v>
      </c>
      <c r="P12" s="15" t="s">
        <v>1753</v>
      </c>
      <c r="Q12" s="3"/>
      <c r="R12" s="46"/>
      <c r="S12" s="47"/>
      <c r="T12" s="47"/>
      <c r="U12" s="47"/>
      <c r="V12" s="48"/>
    </row>
    <row r="13" spans="1:22" ht="409.5" customHeight="1" x14ac:dyDescent="0.2">
      <c r="A13" s="63">
        <f t="shared" si="0"/>
        <v>12</v>
      </c>
      <c r="B13" s="13" t="s">
        <v>1754</v>
      </c>
      <c r="C13" s="15" t="s">
        <v>1755</v>
      </c>
      <c r="D13" s="14">
        <v>1997</v>
      </c>
      <c r="E13" s="15" t="s">
        <v>1756</v>
      </c>
      <c r="F13" s="3">
        <v>1</v>
      </c>
      <c r="G13" s="15" t="s">
        <v>190</v>
      </c>
      <c r="H13" s="14">
        <v>2</v>
      </c>
      <c r="I13" s="14">
        <v>4</v>
      </c>
      <c r="J13" s="14">
        <v>1</v>
      </c>
      <c r="K13" s="15" t="s">
        <v>1712</v>
      </c>
      <c r="L13" s="15" t="s">
        <v>1757</v>
      </c>
      <c r="M13" s="14">
        <v>1</v>
      </c>
      <c r="N13" s="15" t="s">
        <v>1758</v>
      </c>
      <c r="O13" s="15" t="s">
        <v>1759</v>
      </c>
      <c r="P13" s="15" t="s">
        <v>1760</v>
      </c>
      <c r="Q13" s="3"/>
      <c r="R13" s="46"/>
      <c r="S13" s="47"/>
      <c r="T13" s="47"/>
      <c r="U13" s="47"/>
      <c r="V13" s="48"/>
    </row>
    <row r="14" spans="1:22" ht="409.5" customHeight="1" x14ac:dyDescent="0.2">
      <c r="A14" s="63">
        <f t="shared" si="0"/>
        <v>13</v>
      </c>
      <c r="B14" s="5" t="s">
        <v>1761</v>
      </c>
      <c r="C14" s="5" t="s">
        <v>1762</v>
      </c>
      <c r="D14" s="7">
        <v>2012</v>
      </c>
      <c r="E14" s="5" t="s">
        <v>1763</v>
      </c>
      <c r="F14" s="6">
        <v>1</v>
      </c>
      <c r="G14" s="5" t="s">
        <v>1720</v>
      </c>
      <c r="H14" s="5" t="s">
        <v>1764</v>
      </c>
      <c r="I14" s="6"/>
      <c r="J14" s="7">
        <v>2</v>
      </c>
      <c r="K14" s="5" t="s">
        <v>1688</v>
      </c>
      <c r="L14" s="5" t="s">
        <v>1765</v>
      </c>
      <c r="M14" s="5" t="s">
        <v>1724</v>
      </c>
      <c r="N14" s="5" t="s">
        <v>1725</v>
      </c>
      <c r="O14" s="5" t="s">
        <v>1766</v>
      </c>
      <c r="P14" s="5" t="s">
        <v>1767</v>
      </c>
      <c r="Q14" s="6"/>
      <c r="R14" s="46"/>
      <c r="S14" s="47"/>
      <c r="T14" s="47"/>
      <c r="U14" s="47"/>
      <c r="V14" s="48"/>
    </row>
    <row r="15" spans="1:22" ht="216.75" customHeight="1" x14ac:dyDescent="0.2">
      <c r="A15" s="63">
        <f t="shared" si="0"/>
        <v>14</v>
      </c>
      <c r="B15" s="13" t="s">
        <v>1768</v>
      </c>
      <c r="C15" s="15" t="s">
        <v>1769</v>
      </c>
      <c r="D15" s="14">
        <v>1991</v>
      </c>
      <c r="E15" s="15" t="s">
        <v>1770</v>
      </c>
      <c r="F15" s="3">
        <v>1</v>
      </c>
      <c r="G15" s="15" t="s">
        <v>1677</v>
      </c>
      <c r="H15" s="14">
        <v>1</v>
      </c>
      <c r="I15" s="14">
        <v>1</v>
      </c>
      <c r="J15" s="14">
        <v>2</v>
      </c>
      <c r="K15" s="15" t="s">
        <v>1668</v>
      </c>
      <c r="L15" s="15" t="s">
        <v>1771</v>
      </c>
      <c r="M15" s="14">
        <v>2</v>
      </c>
      <c r="N15" s="15" t="s">
        <v>1772</v>
      </c>
      <c r="O15" s="15" t="s">
        <v>1773</v>
      </c>
      <c r="P15" s="15" t="s">
        <v>1774</v>
      </c>
      <c r="Q15" s="3"/>
      <c r="R15" s="58"/>
      <c r="S15" s="59"/>
      <c r="T15" s="59"/>
      <c r="U15" s="59"/>
      <c r="V15" s="60"/>
    </row>
  </sheetData>
  <hyperlinks>
    <hyperlink ref="C2" r:id="rId1"/>
    <hyperlink ref="C3" r:id="rId2"/>
    <hyperlink ref="C4" r:id="rId3"/>
    <hyperlink ref="C5" r:id="rId4"/>
    <hyperlink ref="C6" r:id="rId5"/>
    <hyperlink ref="C8" r:id="rId6"/>
    <hyperlink ref="C9" r:id="rId7"/>
    <hyperlink ref="C10" r:id="rId8"/>
    <hyperlink ref="C11" r:id="rId9"/>
    <hyperlink ref="C12" r:id="rId10"/>
    <hyperlink ref="C14" r:id="rId11"/>
    <hyperlink ref="C15" r:id="rId12"/>
  </hyperlinks>
  <pageMargins left="1" right="1" top="1" bottom="1" header="0.25" footer="0.25"/>
  <pageSetup orientation="landscape"/>
  <headerFooter>
    <oddFooter>&amp;L&amp;"Helvetica,Regular"&amp;12&amp;K000000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8"/>
  <sheetViews>
    <sheetView showGridLines="0" workbookViewId="0">
      <selection activeCell="Q5" sqref="Q5"/>
    </sheetView>
  </sheetViews>
  <sheetFormatPr defaultColWidth="12" defaultRowHeight="15" customHeight="1" x14ac:dyDescent="0.2"/>
  <cols>
    <col min="1" max="1" width="6.85546875" style="68" customWidth="1"/>
    <col min="2" max="2" width="12.140625" style="68" customWidth="1"/>
    <col min="3" max="3" width="32.85546875" style="68" customWidth="1"/>
    <col min="4" max="5" width="9.85546875" style="68" customWidth="1"/>
    <col min="6" max="6" width="11" style="68" customWidth="1"/>
    <col min="7" max="7" width="9.7109375" style="68" customWidth="1"/>
    <col min="8" max="8" width="12.28515625" style="68" customWidth="1"/>
    <col min="9" max="9" width="11" style="68" customWidth="1"/>
    <col min="10" max="10" width="9.140625" style="68" customWidth="1"/>
    <col min="11" max="13" width="12.140625" style="68" customWidth="1"/>
    <col min="14" max="14" width="8.7109375" style="68" customWidth="1"/>
    <col min="15" max="15" width="17.28515625" style="68" customWidth="1"/>
    <col min="16" max="16" width="12.140625" style="68" customWidth="1"/>
    <col min="17" max="17" width="25.140625" style="68" customWidth="1"/>
    <col min="18" max="18" width="23" style="68" customWidth="1"/>
    <col min="19" max="20" width="12.140625" style="68" customWidth="1"/>
    <col min="21" max="21" width="29.7109375" style="68" customWidth="1"/>
    <col min="22" max="22" width="12.140625" style="68" customWidth="1"/>
    <col min="23" max="23" width="10.7109375" style="68" customWidth="1"/>
    <col min="24" max="256" width="12" style="68" customWidth="1"/>
  </cols>
  <sheetData>
    <row r="1" spans="1:28" ht="17.100000000000001" customHeight="1" x14ac:dyDescent="0.2">
      <c r="A1" s="219" t="s">
        <v>389</v>
      </c>
      <c r="B1" s="220"/>
      <c r="C1" s="220"/>
      <c r="D1" s="220"/>
      <c r="E1" s="220"/>
      <c r="F1" s="220"/>
      <c r="G1" s="220"/>
      <c r="H1" s="220"/>
      <c r="I1" s="220"/>
      <c r="J1" s="220"/>
      <c r="K1" s="220"/>
      <c r="L1" s="220"/>
      <c r="M1" s="220"/>
      <c r="N1" s="220"/>
      <c r="O1" s="220"/>
      <c r="P1" s="220"/>
      <c r="Q1" s="220"/>
      <c r="R1" s="220"/>
      <c r="S1" s="220"/>
      <c r="T1" s="220"/>
      <c r="U1" s="220"/>
      <c r="V1" s="220"/>
      <c r="W1" s="220"/>
      <c r="X1" s="69"/>
      <c r="Y1" s="70"/>
      <c r="Z1" s="70"/>
      <c r="AA1" s="70"/>
      <c r="AB1" s="71"/>
    </row>
    <row r="2" spans="1:28" ht="115.5" customHeight="1" x14ac:dyDescent="0.2">
      <c r="A2" s="72" t="s">
        <v>1</v>
      </c>
      <c r="B2" s="72" t="s">
        <v>2</v>
      </c>
      <c r="C2" s="72" t="s">
        <v>3</v>
      </c>
      <c r="D2" s="72" t="s">
        <v>4</v>
      </c>
      <c r="E2" s="72" t="s">
        <v>1172</v>
      </c>
      <c r="F2" s="72" t="s">
        <v>1173</v>
      </c>
      <c r="G2" s="72" t="s">
        <v>1174</v>
      </c>
      <c r="H2" s="72" t="s">
        <v>6</v>
      </c>
      <c r="I2" s="72" t="s">
        <v>1175</v>
      </c>
      <c r="J2" s="72" t="s">
        <v>1176</v>
      </c>
      <c r="K2" s="72" t="s">
        <v>1177</v>
      </c>
      <c r="L2" s="72" t="s">
        <v>1178</v>
      </c>
      <c r="M2" s="72" t="s">
        <v>1179</v>
      </c>
      <c r="N2" s="72" t="s">
        <v>7</v>
      </c>
      <c r="O2" s="72" t="s">
        <v>8</v>
      </c>
      <c r="P2" s="72" t="s">
        <v>1180</v>
      </c>
      <c r="Q2" s="72" t="s">
        <v>1181</v>
      </c>
      <c r="R2" s="72" t="s">
        <v>9</v>
      </c>
      <c r="S2" s="72" t="s">
        <v>1182</v>
      </c>
      <c r="T2" s="72" t="s">
        <v>1183</v>
      </c>
      <c r="U2" s="72" t="s">
        <v>1184</v>
      </c>
      <c r="V2" s="72" t="s">
        <v>10</v>
      </c>
      <c r="W2" s="72" t="s">
        <v>11</v>
      </c>
      <c r="X2" s="73"/>
      <c r="Y2" s="74"/>
      <c r="Z2" s="75"/>
      <c r="AA2" s="75"/>
      <c r="AB2" s="76"/>
    </row>
    <row r="3" spans="1:28" ht="135" customHeight="1" x14ac:dyDescent="0.2">
      <c r="A3" s="77">
        <v>1</v>
      </c>
      <c r="B3" s="8" t="s">
        <v>296</v>
      </c>
      <c r="C3" s="15" t="s">
        <v>297</v>
      </c>
      <c r="D3" s="10">
        <v>2006</v>
      </c>
      <c r="E3" s="14">
        <v>2</v>
      </c>
      <c r="F3" s="11">
        <v>3</v>
      </c>
      <c r="G3" s="12" t="s">
        <v>298</v>
      </c>
      <c r="H3" s="12" t="s">
        <v>299</v>
      </c>
      <c r="I3" s="10">
        <v>1</v>
      </c>
      <c r="J3" s="10">
        <v>4</v>
      </c>
      <c r="K3" s="10">
        <v>2</v>
      </c>
      <c r="L3" s="10">
        <v>2</v>
      </c>
      <c r="M3" s="10">
        <v>2</v>
      </c>
      <c r="N3" s="12" t="s">
        <v>300</v>
      </c>
      <c r="O3" s="12" t="s">
        <v>301</v>
      </c>
      <c r="P3" s="10">
        <v>1</v>
      </c>
      <c r="Q3" s="10">
        <v>1</v>
      </c>
      <c r="R3" s="12" t="s">
        <v>302</v>
      </c>
      <c r="S3" s="10">
        <v>2</v>
      </c>
      <c r="T3" s="10">
        <v>2</v>
      </c>
      <c r="U3" s="12" t="s">
        <v>303</v>
      </c>
      <c r="V3" s="10">
        <v>1</v>
      </c>
      <c r="W3" s="12" t="s">
        <v>72</v>
      </c>
      <c r="X3" s="73"/>
      <c r="Y3" s="74"/>
      <c r="Z3" s="75"/>
      <c r="AA3" s="75"/>
      <c r="AB3" s="76"/>
    </row>
    <row r="4" spans="1:28" ht="105" customHeight="1" x14ac:dyDescent="0.2">
      <c r="A4" s="77">
        <f>A3+1</f>
        <v>2</v>
      </c>
      <c r="B4" s="8" t="s">
        <v>329</v>
      </c>
      <c r="C4" s="12" t="s">
        <v>330</v>
      </c>
      <c r="D4" s="10">
        <v>2009</v>
      </c>
      <c r="E4" s="14">
        <v>2</v>
      </c>
      <c r="F4" s="12" t="s">
        <v>331</v>
      </c>
      <c r="G4" s="11">
        <v>2</v>
      </c>
      <c r="H4" s="12" t="s">
        <v>145</v>
      </c>
      <c r="I4" s="10">
        <v>1</v>
      </c>
      <c r="J4" s="10">
        <v>4</v>
      </c>
      <c r="K4" s="10">
        <v>2</v>
      </c>
      <c r="L4" s="10">
        <v>2</v>
      </c>
      <c r="M4" s="10">
        <v>2</v>
      </c>
      <c r="N4" s="12" t="s">
        <v>300</v>
      </c>
      <c r="O4" s="12" t="s">
        <v>332</v>
      </c>
      <c r="P4" s="10">
        <v>1</v>
      </c>
      <c r="Q4" s="10">
        <v>2</v>
      </c>
      <c r="R4" s="12" t="s">
        <v>333</v>
      </c>
      <c r="S4" s="10">
        <v>1</v>
      </c>
      <c r="T4" s="10">
        <v>2</v>
      </c>
      <c r="U4" s="12" t="s">
        <v>266</v>
      </c>
      <c r="V4" s="10">
        <v>2</v>
      </c>
      <c r="W4" s="12" t="s">
        <v>58</v>
      </c>
      <c r="X4" s="73"/>
      <c r="Y4" s="74"/>
      <c r="Z4" s="75"/>
      <c r="AA4" s="75"/>
      <c r="AB4" s="76"/>
    </row>
    <row r="5" spans="1:28" ht="89.25" customHeight="1" x14ac:dyDescent="0.2">
      <c r="A5" s="77">
        <f>A4+1</f>
        <v>3</v>
      </c>
      <c r="B5" s="8" t="s">
        <v>753</v>
      </c>
      <c r="C5" s="12" t="s">
        <v>754</v>
      </c>
      <c r="D5" s="10">
        <v>2007</v>
      </c>
      <c r="E5" s="14">
        <v>2</v>
      </c>
      <c r="F5" s="12" t="s">
        <v>755</v>
      </c>
      <c r="G5" s="12" t="s">
        <v>756</v>
      </c>
      <c r="H5" s="12" t="s">
        <v>757</v>
      </c>
      <c r="I5" s="10">
        <v>3</v>
      </c>
      <c r="J5" s="10">
        <v>4</v>
      </c>
      <c r="K5" s="10">
        <v>4</v>
      </c>
      <c r="L5" s="10">
        <v>1</v>
      </c>
      <c r="M5" s="12" t="s">
        <v>31</v>
      </c>
      <c r="N5" s="12" t="s">
        <v>300</v>
      </c>
      <c r="O5" s="12" t="s">
        <v>758</v>
      </c>
      <c r="P5" s="10">
        <v>1</v>
      </c>
      <c r="Q5" s="10">
        <v>3</v>
      </c>
      <c r="R5" s="12" t="s">
        <v>759</v>
      </c>
      <c r="S5" s="10">
        <v>2</v>
      </c>
      <c r="T5" s="10">
        <v>2</v>
      </c>
      <c r="U5" s="12" t="s">
        <v>760</v>
      </c>
      <c r="V5" s="10">
        <v>1</v>
      </c>
      <c r="W5" s="12" t="s">
        <v>761</v>
      </c>
      <c r="X5" s="73"/>
      <c r="Y5" s="74"/>
      <c r="Z5" s="75"/>
      <c r="AA5" s="75"/>
      <c r="AB5" s="76"/>
    </row>
    <row r="6" spans="1:28" ht="105" customHeight="1" x14ac:dyDescent="0.2">
      <c r="A6" s="77">
        <f>A5+1</f>
        <v>4</v>
      </c>
      <c r="B6" s="8" t="s">
        <v>867</v>
      </c>
      <c r="C6" s="12" t="s">
        <v>868</v>
      </c>
      <c r="D6" s="10">
        <v>1998</v>
      </c>
      <c r="E6" s="14">
        <v>2</v>
      </c>
      <c r="F6" s="12" t="s">
        <v>869</v>
      </c>
      <c r="G6" s="12" t="s">
        <v>756</v>
      </c>
      <c r="H6" s="12" t="s">
        <v>870</v>
      </c>
      <c r="I6" s="10">
        <v>1</v>
      </c>
      <c r="J6" s="10">
        <v>4</v>
      </c>
      <c r="K6" s="10">
        <v>1</v>
      </c>
      <c r="L6" s="10">
        <v>2</v>
      </c>
      <c r="M6" s="10">
        <v>4</v>
      </c>
      <c r="N6" s="12" t="s">
        <v>300</v>
      </c>
      <c r="O6" s="12" t="s">
        <v>871</v>
      </c>
      <c r="P6" s="10">
        <v>1</v>
      </c>
      <c r="Q6" s="10">
        <v>3</v>
      </c>
      <c r="R6" s="12" t="s">
        <v>872</v>
      </c>
      <c r="S6" s="10">
        <v>2</v>
      </c>
      <c r="T6" s="10">
        <v>2</v>
      </c>
      <c r="U6" s="12" t="s">
        <v>266</v>
      </c>
      <c r="V6" s="10">
        <v>2</v>
      </c>
      <c r="W6" s="12" t="s">
        <v>58</v>
      </c>
      <c r="X6" s="73"/>
      <c r="Y6" s="74"/>
      <c r="Z6" s="75"/>
      <c r="AA6" s="75"/>
      <c r="AB6" s="76"/>
    </row>
    <row r="7" spans="1:28" ht="76.5" customHeight="1" x14ac:dyDescent="0.2">
      <c r="A7" s="77">
        <f>A6+1</f>
        <v>5</v>
      </c>
      <c r="B7" s="8" t="s">
        <v>917</v>
      </c>
      <c r="C7" s="12" t="s">
        <v>918</v>
      </c>
      <c r="D7" s="10">
        <v>2001</v>
      </c>
      <c r="E7" s="14">
        <v>2</v>
      </c>
      <c r="F7" s="12" t="s">
        <v>700</v>
      </c>
      <c r="G7" s="12" t="s">
        <v>756</v>
      </c>
      <c r="H7" s="12" t="s">
        <v>68</v>
      </c>
      <c r="I7" s="10">
        <v>1</v>
      </c>
      <c r="J7" s="10">
        <v>4</v>
      </c>
      <c r="K7" s="10">
        <v>1</v>
      </c>
      <c r="L7" s="10">
        <v>2</v>
      </c>
      <c r="M7" s="10">
        <v>4</v>
      </c>
      <c r="N7" s="12" t="s">
        <v>300</v>
      </c>
      <c r="O7" s="12" t="s">
        <v>919</v>
      </c>
      <c r="P7" s="10">
        <v>1</v>
      </c>
      <c r="Q7" s="10">
        <v>1</v>
      </c>
      <c r="R7" s="12" t="s">
        <v>920</v>
      </c>
      <c r="S7" s="10">
        <v>1</v>
      </c>
      <c r="T7" s="10">
        <v>2</v>
      </c>
      <c r="U7" s="12" t="s">
        <v>921</v>
      </c>
      <c r="V7" s="10">
        <v>2</v>
      </c>
      <c r="W7" s="12" t="s">
        <v>58</v>
      </c>
      <c r="X7" s="73"/>
      <c r="Y7" s="74"/>
      <c r="Z7" s="75"/>
      <c r="AA7" s="75"/>
      <c r="AB7" s="76"/>
    </row>
    <row r="8" spans="1:28" ht="120" customHeight="1" x14ac:dyDescent="0.2">
      <c r="A8" s="77">
        <f>A7+1</f>
        <v>6</v>
      </c>
      <c r="B8" s="8" t="s">
        <v>1131</v>
      </c>
      <c r="C8" s="12" t="s">
        <v>1132</v>
      </c>
      <c r="D8" s="10">
        <v>2005</v>
      </c>
      <c r="E8" s="14">
        <v>2</v>
      </c>
      <c r="F8" s="11">
        <v>1</v>
      </c>
      <c r="G8" s="11">
        <v>2</v>
      </c>
      <c r="H8" s="12" t="s">
        <v>145</v>
      </c>
      <c r="I8" s="10">
        <v>1</v>
      </c>
      <c r="J8" s="10">
        <v>4</v>
      </c>
      <c r="K8" s="10">
        <v>2</v>
      </c>
      <c r="L8" s="10">
        <v>2</v>
      </c>
      <c r="M8" s="10">
        <v>2</v>
      </c>
      <c r="N8" s="12" t="s">
        <v>1133</v>
      </c>
      <c r="O8" s="12" t="s">
        <v>1134</v>
      </c>
      <c r="P8" s="10">
        <v>1</v>
      </c>
      <c r="Q8" s="10">
        <v>3</v>
      </c>
      <c r="R8" s="12" t="s">
        <v>1135</v>
      </c>
      <c r="S8" s="10">
        <v>2</v>
      </c>
      <c r="T8" s="10">
        <v>2</v>
      </c>
      <c r="U8" s="12" t="s">
        <v>266</v>
      </c>
      <c r="V8" s="10">
        <v>1</v>
      </c>
      <c r="W8" s="12" t="s">
        <v>72</v>
      </c>
      <c r="X8" s="73"/>
      <c r="Y8" s="74"/>
      <c r="Z8" s="75"/>
      <c r="AA8" s="75"/>
      <c r="AB8" s="76"/>
    </row>
    <row r="9" spans="1:28" ht="15" customHeight="1" x14ac:dyDescent="0.2">
      <c r="A9" s="78"/>
      <c r="B9" s="79"/>
      <c r="C9" s="80"/>
      <c r="D9" s="80"/>
      <c r="E9" s="80"/>
      <c r="F9" s="80"/>
      <c r="G9" s="80"/>
      <c r="H9" s="80"/>
      <c r="I9" s="80"/>
      <c r="J9" s="80"/>
      <c r="K9" s="80"/>
      <c r="L9" s="80"/>
      <c r="M9" s="80"/>
      <c r="N9" s="80"/>
      <c r="O9" s="80"/>
      <c r="P9" s="80"/>
      <c r="Q9" s="80"/>
      <c r="R9" s="80"/>
      <c r="S9" s="80"/>
      <c r="T9" s="80"/>
      <c r="U9" s="80"/>
      <c r="V9" s="80"/>
      <c r="W9" s="80"/>
      <c r="X9" s="74"/>
      <c r="Y9" s="74"/>
      <c r="Z9" s="75"/>
      <c r="AA9" s="75"/>
      <c r="AB9" s="76"/>
    </row>
    <row r="10" spans="1:28" ht="15" customHeight="1" x14ac:dyDescent="0.2">
      <c r="A10" s="81"/>
      <c r="B10" s="82"/>
      <c r="C10" s="74"/>
      <c r="D10" s="74"/>
      <c r="E10" s="74"/>
      <c r="F10" s="74"/>
      <c r="G10" s="74"/>
      <c r="H10" s="74"/>
      <c r="I10" s="74"/>
      <c r="J10" s="74"/>
      <c r="K10" s="74"/>
      <c r="L10" s="74"/>
      <c r="M10" s="74"/>
      <c r="N10" s="74"/>
      <c r="O10" s="74"/>
      <c r="P10" s="74"/>
      <c r="Q10" s="74"/>
      <c r="R10" s="74"/>
      <c r="S10" s="74"/>
      <c r="T10" s="74"/>
      <c r="U10" s="74"/>
      <c r="V10" s="74"/>
      <c r="W10" s="74"/>
      <c r="X10" s="74"/>
      <c r="Y10" s="74"/>
      <c r="Z10" s="75"/>
      <c r="AA10" s="75"/>
      <c r="AB10" s="76"/>
    </row>
    <row r="11" spans="1:28" ht="15" customHeight="1" x14ac:dyDescent="0.2">
      <c r="A11" s="81"/>
      <c r="B11" s="82"/>
      <c r="C11" s="74"/>
      <c r="D11" s="74"/>
      <c r="E11" s="74"/>
      <c r="F11" s="74"/>
      <c r="G11" s="74"/>
      <c r="H11" s="74"/>
      <c r="I11" s="74"/>
      <c r="J11" s="74"/>
      <c r="K11" s="74"/>
      <c r="L11" s="74"/>
      <c r="M11" s="74"/>
      <c r="N11" s="74"/>
      <c r="O11" s="74"/>
      <c r="P11" s="74"/>
      <c r="Q11" s="74"/>
      <c r="R11" s="74"/>
      <c r="S11" s="74"/>
      <c r="T11" s="74"/>
      <c r="U11" s="74"/>
      <c r="V11" s="74"/>
      <c r="W11" s="74"/>
      <c r="X11" s="74"/>
      <c r="Y11" s="74"/>
      <c r="Z11" s="75"/>
      <c r="AA11" s="75"/>
      <c r="AB11" s="76"/>
    </row>
    <row r="12" spans="1:28" ht="15" customHeight="1" x14ac:dyDescent="0.2">
      <c r="A12" s="81"/>
      <c r="B12" s="82"/>
      <c r="C12" s="74"/>
      <c r="D12" s="74"/>
      <c r="E12" s="74"/>
      <c r="F12" s="74"/>
      <c r="G12" s="74"/>
      <c r="H12" s="74"/>
      <c r="I12" s="74"/>
      <c r="J12" s="74"/>
      <c r="K12" s="74"/>
      <c r="L12" s="74"/>
      <c r="M12" s="74"/>
      <c r="N12" s="74"/>
      <c r="O12" s="74"/>
      <c r="P12" s="74"/>
      <c r="Q12" s="74"/>
      <c r="R12" s="74"/>
      <c r="S12" s="74"/>
      <c r="T12" s="74"/>
      <c r="U12" s="74"/>
      <c r="V12" s="74"/>
      <c r="W12" s="74"/>
      <c r="X12" s="74"/>
      <c r="Y12" s="74"/>
      <c r="Z12" s="75"/>
      <c r="AA12" s="75"/>
      <c r="AB12" s="76"/>
    </row>
    <row r="13" spans="1:28" ht="15" customHeight="1" x14ac:dyDescent="0.2">
      <c r="A13" s="81"/>
      <c r="B13" s="82"/>
      <c r="C13" s="74"/>
      <c r="D13" s="74"/>
      <c r="E13" s="74"/>
      <c r="F13" s="74"/>
      <c r="G13" s="74"/>
      <c r="H13" s="74"/>
      <c r="I13" s="74"/>
      <c r="J13" s="74"/>
      <c r="K13" s="74"/>
      <c r="L13" s="74"/>
      <c r="M13" s="74"/>
      <c r="N13" s="74"/>
      <c r="O13" s="74"/>
      <c r="P13" s="74"/>
      <c r="Q13" s="74"/>
      <c r="R13" s="74"/>
      <c r="S13" s="74"/>
      <c r="T13" s="74"/>
      <c r="U13" s="74"/>
      <c r="V13" s="74"/>
      <c r="W13" s="74"/>
      <c r="X13" s="74"/>
      <c r="Y13" s="74"/>
      <c r="Z13" s="75"/>
      <c r="AA13" s="75"/>
      <c r="AB13" s="76"/>
    </row>
    <row r="14" spans="1:28" ht="15" customHeight="1" x14ac:dyDescent="0.2">
      <c r="A14" s="81"/>
      <c r="B14" s="82"/>
      <c r="C14" s="74"/>
      <c r="D14" s="74"/>
      <c r="E14" s="74"/>
      <c r="F14" s="74"/>
      <c r="G14" s="74"/>
      <c r="H14" s="74"/>
      <c r="I14" s="74"/>
      <c r="J14" s="74"/>
      <c r="K14" s="74"/>
      <c r="L14" s="74"/>
      <c r="M14" s="74"/>
      <c r="N14" s="74"/>
      <c r="O14" s="74"/>
      <c r="P14" s="74"/>
      <c r="Q14" s="74"/>
      <c r="R14" s="74"/>
      <c r="S14" s="74"/>
      <c r="T14" s="74"/>
      <c r="U14" s="74"/>
      <c r="V14" s="74"/>
      <c r="W14" s="74"/>
      <c r="X14" s="74"/>
      <c r="Y14" s="74"/>
      <c r="Z14" s="75"/>
      <c r="AA14" s="75"/>
      <c r="AB14" s="76"/>
    </row>
    <row r="15" spans="1:28" ht="15" customHeight="1" x14ac:dyDescent="0.2">
      <c r="A15" s="81"/>
      <c r="B15" s="82"/>
      <c r="C15" s="74"/>
      <c r="D15" s="74"/>
      <c r="E15" s="74"/>
      <c r="F15" s="74"/>
      <c r="G15" s="74"/>
      <c r="H15" s="74"/>
      <c r="I15" s="74"/>
      <c r="J15" s="74"/>
      <c r="K15" s="74"/>
      <c r="L15" s="74"/>
      <c r="M15" s="74"/>
      <c r="N15" s="74"/>
      <c r="O15" s="74"/>
      <c r="P15" s="74"/>
      <c r="Q15" s="74"/>
      <c r="R15" s="74"/>
      <c r="S15" s="74"/>
      <c r="T15" s="74"/>
      <c r="U15" s="74"/>
      <c r="V15" s="74"/>
      <c r="W15" s="74"/>
      <c r="X15" s="74"/>
      <c r="Y15" s="74"/>
      <c r="Z15" s="75"/>
      <c r="AA15" s="75"/>
      <c r="AB15" s="76"/>
    </row>
    <row r="16" spans="1:28" ht="15" customHeight="1" x14ac:dyDescent="0.2">
      <c r="A16" s="81"/>
      <c r="B16" s="82"/>
      <c r="C16" s="74"/>
      <c r="D16" s="74"/>
      <c r="E16" s="74"/>
      <c r="F16" s="74"/>
      <c r="G16" s="74"/>
      <c r="H16" s="74"/>
      <c r="I16" s="74"/>
      <c r="J16" s="74"/>
      <c r="K16" s="74"/>
      <c r="L16" s="74"/>
      <c r="M16" s="74"/>
      <c r="N16" s="74"/>
      <c r="O16" s="74"/>
      <c r="P16" s="74"/>
      <c r="Q16" s="74"/>
      <c r="R16" s="74"/>
      <c r="S16" s="74"/>
      <c r="T16" s="74"/>
      <c r="U16" s="74"/>
      <c r="V16" s="74"/>
      <c r="W16" s="74"/>
      <c r="X16" s="74"/>
      <c r="Y16" s="74"/>
      <c r="Z16" s="75"/>
      <c r="AA16" s="75"/>
      <c r="AB16" s="76"/>
    </row>
    <row r="17" spans="1:28" ht="15" customHeight="1" x14ac:dyDescent="0.2">
      <c r="A17" s="81"/>
      <c r="B17" s="82"/>
      <c r="C17" s="74"/>
      <c r="D17" s="74"/>
      <c r="E17" s="74"/>
      <c r="F17" s="74"/>
      <c r="G17" s="74"/>
      <c r="H17" s="74"/>
      <c r="I17" s="74"/>
      <c r="J17" s="74"/>
      <c r="K17" s="74"/>
      <c r="L17" s="74"/>
      <c r="M17" s="74"/>
      <c r="N17" s="74"/>
      <c r="O17" s="74"/>
      <c r="P17" s="74"/>
      <c r="Q17" s="74"/>
      <c r="R17" s="74"/>
      <c r="S17" s="74"/>
      <c r="T17" s="74"/>
      <c r="U17" s="74"/>
      <c r="V17" s="74"/>
      <c r="W17" s="74"/>
      <c r="X17" s="74"/>
      <c r="Y17" s="74"/>
      <c r="Z17" s="75"/>
      <c r="AA17" s="75"/>
      <c r="AB17" s="76"/>
    </row>
    <row r="18" spans="1:28" ht="15" customHeight="1" x14ac:dyDescent="0.2">
      <c r="A18" s="83"/>
      <c r="B18" s="84"/>
      <c r="C18" s="85"/>
      <c r="D18" s="85"/>
      <c r="E18" s="85"/>
      <c r="F18" s="85"/>
      <c r="G18" s="85"/>
      <c r="H18" s="85"/>
      <c r="I18" s="85"/>
      <c r="J18" s="85"/>
      <c r="K18" s="85"/>
      <c r="L18" s="85"/>
      <c r="M18" s="85"/>
      <c r="N18" s="85"/>
      <c r="O18" s="85"/>
      <c r="P18" s="85"/>
      <c r="Q18" s="85"/>
      <c r="R18" s="85"/>
      <c r="S18" s="85"/>
      <c r="T18" s="85"/>
      <c r="U18" s="85"/>
      <c r="V18" s="85"/>
      <c r="W18" s="85"/>
      <c r="X18" s="85"/>
      <c r="Y18" s="85"/>
      <c r="Z18" s="86"/>
      <c r="AA18" s="86"/>
      <c r="AB18" s="87"/>
    </row>
  </sheetData>
  <mergeCells count="1">
    <mergeCell ref="A1:W1"/>
  </mergeCells>
  <hyperlinks>
    <hyperlink ref="C3" r:id="rId1"/>
    <hyperlink ref="C4" r:id="rId2"/>
    <hyperlink ref="C5" r:id="rId3"/>
    <hyperlink ref="C6" r:id="rId4"/>
    <hyperlink ref="C7" r:id="rId5"/>
    <hyperlink ref="C8" r:id="rId6"/>
  </hyperlinks>
  <pageMargins left="1" right="1" top="1" bottom="1" header="0.25" footer="0.25"/>
  <pageSetup orientation="landscape"/>
  <headerFooter>
    <oddFooter>&amp;L&amp;"Helvetica,Regular"&amp;12&amp;K000000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5"/>
  <sheetViews>
    <sheetView showGridLines="0" workbookViewId="0">
      <selection activeCell="Q55" sqref="Q55"/>
    </sheetView>
  </sheetViews>
  <sheetFormatPr defaultColWidth="12" defaultRowHeight="15" customHeight="1" x14ac:dyDescent="0.2"/>
  <cols>
    <col min="1" max="1" width="3.85546875" style="88" customWidth="1"/>
    <col min="2" max="2" width="15.140625" style="88" customWidth="1"/>
    <col min="3" max="3" width="18.140625" style="88" customWidth="1"/>
    <col min="4" max="5" width="10.42578125" style="88" customWidth="1"/>
    <col min="6" max="6" width="9.85546875" style="88" customWidth="1"/>
    <col min="7" max="7" width="9.7109375" style="88" customWidth="1"/>
    <col min="8" max="8" width="8.7109375" style="88" customWidth="1"/>
    <col min="9" max="9" width="16.42578125" style="88" customWidth="1"/>
    <col min="10" max="10" width="9.7109375" style="88" customWidth="1"/>
    <col min="11" max="11" width="15.85546875" style="88" customWidth="1"/>
    <col min="12" max="12" width="12.7109375" style="88" customWidth="1"/>
    <col min="13" max="13" width="13.85546875" style="88" customWidth="1"/>
    <col min="14" max="14" width="12.42578125" style="88" customWidth="1"/>
    <col min="15" max="15" width="13.85546875" style="88" customWidth="1"/>
    <col min="16" max="16" width="13.140625" style="88" customWidth="1"/>
    <col min="17" max="17" width="27.140625" style="88" customWidth="1"/>
    <col min="18" max="18" width="15" style="88" customWidth="1"/>
    <col min="19" max="19" width="12.42578125" style="88" customWidth="1"/>
    <col min="20" max="20" width="13" style="88" customWidth="1"/>
    <col min="21" max="21" width="39.28515625" style="88" customWidth="1"/>
    <col min="22" max="22" width="13" style="88" customWidth="1"/>
    <col min="23" max="23" width="12.42578125" style="88" customWidth="1"/>
    <col min="24" max="256" width="12" style="88" customWidth="1"/>
  </cols>
  <sheetData>
    <row r="1" spans="1:28" ht="20.100000000000001" customHeight="1" x14ac:dyDescent="0.2">
      <c r="A1" s="221" t="s">
        <v>1775</v>
      </c>
      <c r="B1" s="222"/>
      <c r="C1" s="222"/>
      <c r="D1" s="222"/>
      <c r="E1" s="223"/>
      <c r="F1" s="222"/>
      <c r="G1" s="222"/>
      <c r="H1" s="222"/>
      <c r="I1" s="222"/>
      <c r="J1" s="222"/>
      <c r="K1" s="222"/>
      <c r="L1" s="222"/>
      <c r="M1" s="222"/>
      <c r="N1" s="222"/>
      <c r="O1" s="222"/>
      <c r="P1" s="222"/>
      <c r="Q1" s="222"/>
      <c r="R1" s="222"/>
      <c r="S1" s="222"/>
      <c r="T1" s="222"/>
      <c r="U1" s="222"/>
      <c r="V1" s="222"/>
      <c r="W1" s="224"/>
      <c r="X1" s="89"/>
      <c r="Y1" s="70"/>
      <c r="Z1" s="70"/>
      <c r="AA1" s="70"/>
      <c r="AB1" s="71"/>
    </row>
    <row r="2" spans="1:28" ht="115.5" customHeight="1" x14ac:dyDescent="0.2">
      <c r="A2" s="72" t="s">
        <v>1</v>
      </c>
      <c r="B2" s="72" t="s">
        <v>2</v>
      </c>
      <c r="C2" s="72" t="s">
        <v>3</v>
      </c>
      <c r="D2" s="72" t="s">
        <v>4</v>
      </c>
      <c r="E2" s="72" t="s">
        <v>1172</v>
      </c>
      <c r="F2" s="72" t="s">
        <v>1173</v>
      </c>
      <c r="G2" s="72" t="s">
        <v>1174</v>
      </c>
      <c r="H2" s="72" t="s">
        <v>6</v>
      </c>
      <c r="I2" s="72" t="s">
        <v>1175</v>
      </c>
      <c r="J2" s="72" t="s">
        <v>1176</v>
      </c>
      <c r="K2" s="72" t="s">
        <v>1177</v>
      </c>
      <c r="L2" s="72" t="s">
        <v>1178</v>
      </c>
      <c r="M2" s="72" t="s">
        <v>1179</v>
      </c>
      <c r="N2" s="72" t="s">
        <v>7</v>
      </c>
      <c r="O2" s="72" t="s">
        <v>8</v>
      </c>
      <c r="P2" s="72" t="s">
        <v>1180</v>
      </c>
      <c r="Q2" s="72" t="s">
        <v>1181</v>
      </c>
      <c r="R2" s="72" t="s">
        <v>9</v>
      </c>
      <c r="S2" s="72" t="s">
        <v>1182</v>
      </c>
      <c r="T2" s="72" t="s">
        <v>1183</v>
      </c>
      <c r="U2" s="72" t="s">
        <v>1184</v>
      </c>
      <c r="V2" s="72" t="s">
        <v>10</v>
      </c>
      <c r="W2" s="72" t="s">
        <v>11</v>
      </c>
      <c r="X2" s="73"/>
      <c r="Y2" s="74"/>
      <c r="Z2" s="75"/>
      <c r="AA2" s="75"/>
      <c r="AB2" s="76"/>
    </row>
    <row r="3" spans="1:28" ht="153" customHeight="1" x14ac:dyDescent="0.2">
      <c r="A3" s="90">
        <v>1</v>
      </c>
      <c r="B3" s="8" t="s">
        <v>27</v>
      </c>
      <c r="C3" s="9" t="s">
        <v>28</v>
      </c>
      <c r="D3" s="10">
        <v>1999</v>
      </c>
      <c r="E3" s="11">
        <v>3</v>
      </c>
      <c r="F3" s="11">
        <v>3</v>
      </c>
      <c r="G3" s="12" t="s">
        <v>29</v>
      </c>
      <c r="H3" s="12" t="s">
        <v>30</v>
      </c>
      <c r="I3" s="10">
        <v>1</v>
      </c>
      <c r="J3" s="11">
        <v>3</v>
      </c>
      <c r="K3" s="91" t="s">
        <v>31</v>
      </c>
      <c r="L3" s="11">
        <v>2</v>
      </c>
      <c r="M3" s="11">
        <v>2</v>
      </c>
      <c r="N3" s="12" t="s">
        <v>32</v>
      </c>
      <c r="O3" s="12" t="s">
        <v>33</v>
      </c>
      <c r="P3" s="11">
        <v>2</v>
      </c>
      <c r="Q3" s="12" t="s">
        <v>34</v>
      </c>
      <c r="R3" s="12" t="s">
        <v>35</v>
      </c>
      <c r="S3" s="11">
        <v>2</v>
      </c>
      <c r="T3" s="11">
        <v>2</v>
      </c>
      <c r="U3" s="11">
        <v>2</v>
      </c>
      <c r="V3" s="11">
        <v>2</v>
      </c>
      <c r="W3" s="10"/>
      <c r="X3" s="73"/>
      <c r="Y3" s="74"/>
      <c r="Z3" s="75"/>
      <c r="AA3" s="75"/>
      <c r="AB3" s="76"/>
    </row>
    <row r="4" spans="1:28" ht="102" customHeight="1" x14ac:dyDescent="0.2">
      <c r="A4" s="90">
        <f t="shared" ref="A4:A35" si="0">$A3+1</f>
        <v>2</v>
      </c>
      <c r="B4" s="8" t="s">
        <v>36</v>
      </c>
      <c r="C4" s="9" t="s">
        <v>37</v>
      </c>
      <c r="D4" s="10">
        <v>2006</v>
      </c>
      <c r="E4" s="11">
        <v>3</v>
      </c>
      <c r="F4" s="11">
        <v>3</v>
      </c>
      <c r="G4" s="10"/>
      <c r="H4" s="12" t="s">
        <v>38</v>
      </c>
      <c r="I4" s="10">
        <v>2</v>
      </c>
      <c r="J4" s="11">
        <v>2</v>
      </c>
      <c r="K4" s="92">
        <v>4</v>
      </c>
      <c r="L4" s="11">
        <v>1</v>
      </c>
      <c r="M4" s="12" t="s">
        <v>39</v>
      </c>
      <c r="N4" s="12" t="s">
        <v>40</v>
      </c>
      <c r="O4" s="12" t="s">
        <v>41</v>
      </c>
      <c r="P4" s="11">
        <v>2</v>
      </c>
      <c r="Q4" s="11">
        <v>6</v>
      </c>
      <c r="R4" s="12" t="s">
        <v>42</v>
      </c>
      <c r="S4" s="11">
        <v>2</v>
      </c>
      <c r="T4" s="11">
        <v>2</v>
      </c>
      <c r="U4" s="12" t="s">
        <v>43</v>
      </c>
      <c r="V4" s="11">
        <v>2</v>
      </c>
      <c r="W4" s="10"/>
      <c r="X4" s="73"/>
      <c r="Y4" s="74"/>
      <c r="Z4" s="75"/>
      <c r="AA4" s="75"/>
      <c r="AB4" s="76"/>
    </row>
    <row r="5" spans="1:28" ht="178.5" customHeight="1" x14ac:dyDescent="0.2">
      <c r="A5" s="90">
        <f t="shared" si="0"/>
        <v>3</v>
      </c>
      <c r="B5" s="8" t="s">
        <v>65</v>
      </c>
      <c r="C5" s="9" t="s">
        <v>66</v>
      </c>
      <c r="D5" s="10">
        <v>2009</v>
      </c>
      <c r="E5" s="11">
        <v>3</v>
      </c>
      <c r="F5" s="11">
        <v>3</v>
      </c>
      <c r="G5" s="12" t="s">
        <v>67</v>
      </c>
      <c r="H5" s="12" t="s">
        <v>68</v>
      </c>
      <c r="I5" s="10">
        <v>1</v>
      </c>
      <c r="J5" s="11">
        <v>2</v>
      </c>
      <c r="K5" s="92">
        <v>4</v>
      </c>
      <c r="L5" s="11">
        <v>1</v>
      </c>
      <c r="M5" s="11">
        <v>2</v>
      </c>
      <c r="N5" s="12" t="s">
        <v>69</v>
      </c>
      <c r="O5" s="12" t="s">
        <v>70</v>
      </c>
      <c r="P5" s="11">
        <v>2</v>
      </c>
      <c r="Q5" s="12" t="s">
        <v>34</v>
      </c>
      <c r="R5" s="12" t="s">
        <v>71</v>
      </c>
      <c r="S5" s="11">
        <v>2</v>
      </c>
      <c r="T5" s="11">
        <v>2</v>
      </c>
      <c r="U5" s="11">
        <v>4</v>
      </c>
      <c r="V5" s="11">
        <v>1</v>
      </c>
      <c r="W5" s="12" t="s">
        <v>72</v>
      </c>
      <c r="X5" s="73"/>
      <c r="Y5" s="74"/>
      <c r="Z5" s="75"/>
      <c r="AA5" s="75"/>
      <c r="AB5" s="76"/>
    </row>
    <row r="6" spans="1:28" ht="114.75" customHeight="1" x14ac:dyDescent="0.2">
      <c r="A6" s="90">
        <f t="shared" si="0"/>
        <v>4</v>
      </c>
      <c r="B6" s="8" t="s">
        <v>73</v>
      </c>
      <c r="C6" s="9" t="s">
        <v>74</v>
      </c>
      <c r="D6" s="10">
        <v>2010</v>
      </c>
      <c r="E6" s="11">
        <v>3</v>
      </c>
      <c r="F6" s="11">
        <v>3</v>
      </c>
      <c r="G6" s="12" t="s">
        <v>67</v>
      </c>
      <c r="H6" s="12" t="s">
        <v>75</v>
      </c>
      <c r="I6" s="10">
        <v>5</v>
      </c>
      <c r="J6" s="11">
        <v>3</v>
      </c>
      <c r="K6" s="92">
        <v>4</v>
      </c>
      <c r="L6" s="11">
        <v>2</v>
      </c>
      <c r="M6" s="11">
        <v>2</v>
      </c>
      <c r="N6" s="12" t="s">
        <v>69</v>
      </c>
      <c r="O6" s="12" t="s">
        <v>41</v>
      </c>
      <c r="P6" s="11">
        <v>2</v>
      </c>
      <c r="Q6" s="11">
        <v>6</v>
      </c>
      <c r="R6" s="12" t="s">
        <v>76</v>
      </c>
      <c r="S6" s="11">
        <v>2</v>
      </c>
      <c r="T6" s="11">
        <v>2</v>
      </c>
      <c r="U6" s="12" t="s">
        <v>77</v>
      </c>
      <c r="V6" s="11">
        <v>2</v>
      </c>
      <c r="W6" s="10"/>
      <c r="X6" s="73"/>
      <c r="Y6" s="74"/>
      <c r="Z6" s="75"/>
      <c r="AA6" s="75"/>
      <c r="AB6" s="76"/>
    </row>
    <row r="7" spans="1:28" ht="127.5" customHeight="1" x14ac:dyDescent="0.2">
      <c r="A7" s="90">
        <f t="shared" si="0"/>
        <v>5</v>
      </c>
      <c r="B7" s="8" t="s">
        <v>137</v>
      </c>
      <c r="C7" s="15" t="s">
        <v>138</v>
      </c>
      <c r="D7" s="10">
        <v>2011</v>
      </c>
      <c r="E7" s="11">
        <v>3</v>
      </c>
      <c r="F7" s="11">
        <v>2</v>
      </c>
      <c r="G7" s="10"/>
      <c r="H7" s="12" t="s">
        <v>90</v>
      </c>
      <c r="I7" s="10">
        <v>2</v>
      </c>
      <c r="J7" s="11">
        <v>4</v>
      </c>
      <c r="K7" s="92">
        <v>1</v>
      </c>
      <c r="L7" s="11">
        <v>2</v>
      </c>
      <c r="M7" s="12" t="s">
        <v>39</v>
      </c>
      <c r="N7" s="12" t="s">
        <v>139</v>
      </c>
      <c r="O7" s="12" t="s">
        <v>140</v>
      </c>
      <c r="P7" s="11">
        <v>2</v>
      </c>
      <c r="Q7" s="11">
        <v>6</v>
      </c>
      <c r="R7" s="12" t="s">
        <v>141</v>
      </c>
      <c r="S7" s="11">
        <v>1</v>
      </c>
      <c r="T7" s="11">
        <v>2</v>
      </c>
      <c r="U7" s="11">
        <v>4</v>
      </c>
      <c r="V7" s="11">
        <v>1</v>
      </c>
      <c r="W7" s="12" t="s">
        <v>142</v>
      </c>
      <c r="X7" s="73"/>
      <c r="Y7" s="74"/>
      <c r="Z7" s="75"/>
      <c r="AA7" s="75"/>
      <c r="AB7" s="76"/>
    </row>
    <row r="8" spans="1:28" ht="89.25" customHeight="1" x14ac:dyDescent="0.2">
      <c r="A8" s="90">
        <f t="shared" si="0"/>
        <v>6</v>
      </c>
      <c r="B8" s="8" t="s">
        <v>159</v>
      </c>
      <c r="C8" s="9" t="s">
        <v>160</v>
      </c>
      <c r="D8" s="10">
        <v>1999</v>
      </c>
      <c r="E8" s="11">
        <v>3</v>
      </c>
      <c r="F8" s="12" t="s">
        <v>161</v>
      </c>
      <c r="G8" s="12" t="s">
        <v>162</v>
      </c>
      <c r="H8" s="12" t="s">
        <v>163</v>
      </c>
      <c r="I8" s="10">
        <v>1</v>
      </c>
      <c r="J8" s="11">
        <v>1</v>
      </c>
      <c r="K8" s="92">
        <v>4</v>
      </c>
      <c r="L8" s="11">
        <v>2</v>
      </c>
      <c r="M8" s="12" t="s">
        <v>39</v>
      </c>
      <c r="N8" s="12" t="s">
        <v>69</v>
      </c>
      <c r="O8" s="12" t="s">
        <v>70</v>
      </c>
      <c r="P8" s="11">
        <v>1</v>
      </c>
      <c r="Q8" s="12" t="s">
        <v>34</v>
      </c>
      <c r="R8" s="12" t="s">
        <v>164</v>
      </c>
      <c r="S8" s="11">
        <v>2</v>
      </c>
      <c r="T8" s="11">
        <v>2</v>
      </c>
      <c r="U8" s="11">
        <v>4</v>
      </c>
      <c r="V8" s="11">
        <v>2</v>
      </c>
      <c r="W8" s="10"/>
      <c r="X8" s="73"/>
      <c r="Y8" s="74"/>
      <c r="Z8" s="75"/>
      <c r="AA8" s="75"/>
      <c r="AB8" s="76"/>
    </row>
    <row r="9" spans="1:28" ht="114.75" customHeight="1" x14ac:dyDescent="0.2">
      <c r="A9" s="90">
        <f t="shared" si="0"/>
        <v>7</v>
      </c>
      <c r="B9" s="8" t="s">
        <v>170</v>
      </c>
      <c r="C9" s="15" t="s">
        <v>171</v>
      </c>
      <c r="D9" s="10">
        <v>1995</v>
      </c>
      <c r="E9" s="11">
        <v>3</v>
      </c>
      <c r="F9" s="11">
        <v>1</v>
      </c>
      <c r="G9" s="10"/>
      <c r="H9" s="12" t="s">
        <v>172</v>
      </c>
      <c r="I9" s="10">
        <v>1</v>
      </c>
      <c r="J9" s="11">
        <v>2</v>
      </c>
      <c r="K9" s="92">
        <v>4</v>
      </c>
      <c r="L9" s="11">
        <v>1</v>
      </c>
      <c r="M9" s="11">
        <v>2</v>
      </c>
      <c r="N9" s="12" t="s">
        <v>69</v>
      </c>
      <c r="O9" s="12" t="s">
        <v>33</v>
      </c>
      <c r="P9" s="11">
        <v>2</v>
      </c>
      <c r="Q9" s="11">
        <v>6</v>
      </c>
      <c r="R9" s="12" t="s">
        <v>173</v>
      </c>
      <c r="S9" s="11">
        <v>2</v>
      </c>
      <c r="T9" s="11">
        <v>2</v>
      </c>
      <c r="U9" s="11">
        <v>4</v>
      </c>
      <c r="V9" s="11">
        <v>2</v>
      </c>
      <c r="W9" s="10"/>
      <c r="X9" s="73"/>
      <c r="Y9" s="74"/>
      <c r="Z9" s="75"/>
      <c r="AA9" s="75"/>
      <c r="AB9" s="76"/>
    </row>
    <row r="10" spans="1:28" ht="102" customHeight="1" x14ac:dyDescent="0.2">
      <c r="A10" s="90">
        <f t="shared" si="0"/>
        <v>8</v>
      </c>
      <c r="B10" s="8" t="s">
        <v>193</v>
      </c>
      <c r="C10" s="15" t="s">
        <v>194</v>
      </c>
      <c r="D10" s="10">
        <v>1998</v>
      </c>
      <c r="E10" s="11">
        <v>3</v>
      </c>
      <c r="F10" s="12" t="s">
        <v>195</v>
      </c>
      <c r="G10" s="12" t="s">
        <v>195</v>
      </c>
      <c r="H10" s="12" t="s">
        <v>196</v>
      </c>
      <c r="I10" s="10">
        <v>1</v>
      </c>
      <c r="J10" s="11">
        <v>1</v>
      </c>
      <c r="K10" s="92">
        <v>4</v>
      </c>
      <c r="L10" s="11">
        <v>3</v>
      </c>
      <c r="M10" s="11">
        <v>2</v>
      </c>
      <c r="N10" s="12" t="s">
        <v>69</v>
      </c>
      <c r="O10" s="12" t="s">
        <v>70</v>
      </c>
      <c r="P10" s="11">
        <v>1</v>
      </c>
      <c r="Q10" s="12" t="s">
        <v>34</v>
      </c>
      <c r="R10" s="12" t="s">
        <v>197</v>
      </c>
      <c r="S10" s="11">
        <v>2</v>
      </c>
      <c r="T10" s="11">
        <v>2</v>
      </c>
      <c r="U10" s="11">
        <v>7</v>
      </c>
      <c r="V10" s="11">
        <v>2</v>
      </c>
      <c r="W10" s="12" t="s">
        <v>198</v>
      </c>
      <c r="X10" s="73"/>
      <c r="Y10" s="74"/>
      <c r="Z10" s="75"/>
      <c r="AA10" s="75"/>
      <c r="AB10" s="76"/>
    </row>
    <row r="11" spans="1:28" ht="140.25" customHeight="1" x14ac:dyDescent="0.2">
      <c r="A11" s="90">
        <f t="shared" si="0"/>
        <v>9</v>
      </c>
      <c r="B11" s="8" t="s">
        <v>199</v>
      </c>
      <c r="C11" s="15" t="s">
        <v>200</v>
      </c>
      <c r="D11" s="10">
        <v>2002</v>
      </c>
      <c r="E11" s="11">
        <v>3</v>
      </c>
      <c r="F11" s="12" t="s">
        <v>162</v>
      </c>
      <c r="G11" s="12" t="s">
        <v>201</v>
      </c>
      <c r="H11" s="12" t="s">
        <v>202</v>
      </c>
      <c r="I11" s="10">
        <v>1</v>
      </c>
      <c r="J11" s="11">
        <v>2</v>
      </c>
      <c r="K11" s="92">
        <v>4</v>
      </c>
      <c r="L11" s="11">
        <v>1</v>
      </c>
      <c r="M11" s="11">
        <v>2</v>
      </c>
      <c r="N11" s="12" t="s">
        <v>69</v>
      </c>
      <c r="O11" s="12" t="s">
        <v>70</v>
      </c>
      <c r="P11" s="11">
        <v>1</v>
      </c>
      <c r="Q11" s="12" t="s">
        <v>203</v>
      </c>
      <c r="R11" s="12" t="s">
        <v>204</v>
      </c>
      <c r="S11" s="11">
        <v>2</v>
      </c>
      <c r="T11" s="11">
        <v>2</v>
      </c>
      <c r="U11" s="11">
        <v>5</v>
      </c>
      <c r="V11" s="11">
        <v>1</v>
      </c>
      <c r="W11" s="12" t="s">
        <v>72</v>
      </c>
      <c r="X11" s="73"/>
      <c r="Y11" s="74"/>
      <c r="Z11" s="75"/>
      <c r="AA11" s="75"/>
      <c r="AB11" s="76"/>
    </row>
    <row r="12" spans="1:28" ht="114.75" customHeight="1" x14ac:dyDescent="0.2">
      <c r="A12" s="90">
        <f t="shared" si="0"/>
        <v>10</v>
      </c>
      <c r="B12" s="8" t="s">
        <v>205</v>
      </c>
      <c r="C12" s="15" t="s">
        <v>206</v>
      </c>
      <c r="D12" s="10">
        <v>2006</v>
      </c>
      <c r="E12" s="11">
        <v>3</v>
      </c>
      <c r="F12" s="12" t="s">
        <v>207</v>
      </c>
      <c r="G12" s="12" t="s">
        <v>208</v>
      </c>
      <c r="H12" s="12" t="s">
        <v>209</v>
      </c>
      <c r="I12" s="10">
        <v>1</v>
      </c>
      <c r="J12" s="11">
        <v>3</v>
      </c>
      <c r="K12" s="91" t="s">
        <v>210</v>
      </c>
      <c r="L12" s="11">
        <v>3</v>
      </c>
      <c r="M12" s="12" t="s">
        <v>210</v>
      </c>
      <c r="N12" s="12" t="s">
        <v>69</v>
      </c>
      <c r="O12" s="12" t="s">
        <v>70</v>
      </c>
      <c r="P12" s="11">
        <v>2</v>
      </c>
      <c r="Q12" s="12" t="s">
        <v>34</v>
      </c>
      <c r="R12" s="12" t="s">
        <v>211</v>
      </c>
      <c r="S12" s="11">
        <v>2</v>
      </c>
      <c r="T12" s="11">
        <v>2</v>
      </c>
      <c r="U12" s="11">
        <v>4</v>
      </c>
      <c r="V12" s="11">
        <v>1</v>
      </c>
      <c r="W12" s="12" t="s">
        <v>212</v>
      </c>
      <c r="X12" s="73"/>
      <c r="Y12" s="74"/>
      <c r="Z12" s="75"/>
      <c r="AA12" s="75"/>
      <c r="AB12" s="76"/>
    </row>
    <row r="13" spans="1:28" ht="127.5" customHeight="1" x14ac:dyDescent="0.2">
      <c r="A13" s="90">
        <f t="shared" si="0"/>
        <v>11</v>
      </c>
      <c r="B13" s="8" t="s">
        <v>213</v>
      </c>
      <c r="C13" s="15" t="s">
        <v>214</v>
      </c>
      <c r="D13" s="10">
        <v>1993</v>
      </c>
      <c r="E13" s="11">
        <v>3</v>
      </c>
      <c r="F13" s="11">
        <v>1</v>
      </c>
      <c r="G13" s="11">
        <v>1</v>
      </c>
      <c r="H13" s="12" t="s">
        <v>196</v>
      </c>
      <c r="I13" s="10">
        <v>1</v>
      </c>
      <c r="J13" s="11">
        <v>1</v>
      </c>
      <c r="K13" s="92">
        <v>4</v>
      </c>
      <c r="L13" s="11">
        <v>2</v>
      </c>
      <c r="M13" s="11">
        <v>2</v>
      </c>
      <c r="N13" s="12" t="s">
        <v>69</v>
      </c>
      <c r="O13" s="12" t="s">
        <v>70</v>
      </c>
      <c r="P13" s="11">
        <v>1</v>
      </c>
      <c r="Q13" s="12" t="s">
        <v>215</v>
      </c>
      <c r="R13" s="12" t="s">
        <v>216</v>
      </c>
      <c r="S13" s="11">
        <v>2</v>
      </c>
      <c r="T13" s="11">
        <v>2</v>
      </c>
      <c r="U13" s="11">
        <v>7</v>
      </c>
      <c r="V13" s="11">
        <v>1</v>
      </c>
      <c r="W13" s="12" t="s">
        <v>217</v>
      </c>
      <c r="X13" s="73"/>
      <c r="Y13" s="74"/>
      <c r="Z13" s="75"/>
      <c r="AA13" s="75"/>
      <c r="AB13" s="76"/>
    </row>
    <row r="14" spans="1:28" ht="140.25" customHeight="1" x14ac:dyDescent="0.2">
      <c r="A14" s="90">
        <f t="shared" si="0"/>
        <v>12</v>
      </c>
      <c r="B14" s="8" t="s">
        <v>218</v>
      </c>
      <c r="C14" s="15" t="s">
        <v>219</v>
      </c>
      <c r="D14" s="10">
        <v>2008</v>
      </c>
      <c r="E14" s="11">
        <v>3</v>
      </c>
      <c r="F14" s="11">
        <v>3</v>
      </c>
      <c r="G14" s="11">
        <v>2</v>
      </c>
      <c r="H14" s="12" t="s">
        <v>30</v>
      </c>
      <c r="I14" s="10">
        <v>1</v>
      </c>
      <c r="J14" s="11">
        <v>1</v>
      </c>
      <c r="K14" s="92">
        <v>4</v>
      </c>
      <c r="L14" s="11">
        <v>2</v>
      </c>
      <c r="M14" s="12" t="s">
        <v>39</v>
      </c>
      <c r="N14" s="12" t="s">
        <v>220</v>
      </c>
      <c r="O14" s="12" t="s">
        <v>221</v>
      </c>
      <c r="P14" s="11">
        <v>1</v>
      </c>
      <c r="Q14" s="12" t="s">
        <v>34</v>
      </c>
      <c r="R14" s="12" t="s">
        <v>222</v>
      </c>
      <c r="S14" s="11">
        <v>2</v>
      </c>
      <c r="T14" s="11">
        <v>2</v>
      </c>
      <c r="U14" s="11">
        <v>123456</v>
      </c>
      <c r="V14" s="11">
        <v>1</v>
      </c>
      <c r="W14" s="12" t="s">
        <v>223</v>
      </c>
      <c r="X14" s="73"/>
      <c r="Y14" s="74"/>
      <c r="Z14" s="75"/>
      <c r="AA14" s="75"/>
      <c r="AB14" s="76"/>
    </row>
    <row r="15" spans="1:28" ht="89.25" customHeight="1" x14ac:dyDescent="0.2">
      <c r="A15" s="90">
        <f t="shared" si="0"/>
        <v>13</v>
      </c>
      <c r="B15" s="8" t="s">
        <v>230</v>
      </c>
      <c r="C15" s="9" t="s">
        <v>231</v>
      </c>
      <c r="D15" s="10">
        <v>2006</v>
      </c>
      <c r="E15" s="11">
        <v>3</v>
      </c>
      <c r="F15" s="11">
        <v>3</v>
      </c>
      <c r="G15" s="12" t="s">
        <v>67</v>
      </c>
      <c r="H15" s="12" t="s">
        <v>202</v>
      </c>
      <c r="I15" s="10">
        <v>1</v>
      </c>
      <c r="J15" s="11">
        <v>3</v>
      </c>
      <c r="K15" s="91" t="s">
        <v>232</v>
      </c>
      <c r="L15" s="11">
        <v>1</v>
      </c>
      <c r="M15" s="12" t="s">
        <v>39</v>
      </c>
      <c r="N15" s="12" t="s">
        <v>233</v>
      </c>
      <c r="O15" s="12" t="s">
        <v>33</v>
      </c>
      <c r="P15" s="11">
        <v>2</v>
      </c>
      <c r="Q15" s="11">
        <v>6</v>
      </c>
      <c r="R15" s="12" t="s">
        <v>234</v>
      </c>
      <c r="S15" s="12" t="s">
        <v>235</v>
      </c>
      <c r="T15" s="11">
        <v>1</v>
      </c>
      <c r="U15" s="11">
        <v>4</v>
      </c>
      <c r="V15" s="10"/>
      <c r="W15" s="10"/>
      <c r="X15" s="73"/>
      <c r="Y15" s="74"/>
      <c r="Z15" s="75"/>
      <c r="AA15" s="75"/>
      <c r="AB15" s="76"/>
    </row>
    <row r="16" spans="1:28" ht="127.5" customHeight="1" x14ac:dyDescent="0.2">
      <c r="A16" s="90">
        <f t="shared" si="0"/>
        <v>14</v>
      </c>
      <c r="B16" s="8" t="s">
        <v>246</v>
      </c>
      <c r="C16" s="9" t="s">
        <v>247</v>
      </c>
      <c r="D16" s="10">
        <v>2009</v>
      </c>
      <c r="E16" s="11">
        <v>3</v>
      </c>
      <c r="F16" s="12" t="s">
        <v>248</v>
      </c>
      <c r="G16" s="11">
        <v>1</v>
      </c>
      <c r="H16" s="12" t="s">
        <v>249</v>
      </c>
      <c r="I16" s="10">
        <v>1</v>
      </c>
      <c r="J16" s="11">
        <v>2</v>
      </c>
      <c r="K16" s="92">
        <v>4</v>
      </c>
      <c r="L16" s="11">
        <v>1</v>
      </c>
      <c r="M16" s="11">
        <v>1</v>
      </c>
      <c r="N16" s="12" t="s">
        <v>69</v>
      </c>
      <c r="O16" s="12" t="s">
        <v>250</v>
      </c>
      <c r="P16" s="11">
        <v>2</v>
      </c>
      <c r="Q16" s="12" t="s">
        <v>251</v>
      </c>
      <c r="R16" s="12" t="s">
        <v>252</v>
      </c>
      <c r="S16" s="11">
        <v>2</v>
      </c>
      <c r="T16" s="11">
        <v>2</v>
      </c>
      <c r="U16" s="11">
        <v>3</v>
      </c>
      <c r="V16" s="11">
        <v>1</v>
      </c>
      <c r="W16" s="12" t="s">
        <v>253</v>
      </c>
      <c r="X16" s="73"/>
      <c r="Y16" s="74"/>
      <c r="Z16" s="75"/>
      <c r="AA16" s="75"/>
      <c r="AB16" s="76"/>
    </row>
    <row r="17" spans="1:28" ht="102" customHeight="1" x14ac:dyDescent="0.2">
      <c r="A17" s="90">
        <f t="shared" si="0"/>
        <v>15</v>
      </c>
      <c r="B17" s="8" t="s">
        <v>259</v>
      </c>
      <c r="C17" s="15" t="s">
        <v>260</v>
      </c>
      <c r="D17" s="10">
        <v>1989</v>
      </c>
      <c r="E17" s="11">
        <v>3</v>
      </c>
      <c r="F17" s="12" t="s">
        <v>261</v>
      </c>
      <c r="G17" s="10"/>
      <c r="H17" s="12" t="s">
        <v>262</v>
      </c>
      <c r="I17" s="10">
        <v>1</v>
      </c>
      <c r="J17" s="10"/>
      <c r="K17" s="92">
        <v>1</v>
      </c>
      <c r="L17" s="11">
        <v>3</v>
      </c>
      <c r="M17" s="11">
        <v>2</v>
      </c>
      <c r="N17" s="12" t="s">
        <v>263</v>
      </c>
      <c r="O17" s="12" t="s">
        <v>264</v>
      </c>
      <c r="P17" s="11">
        <v>2</v>
      </c>
      <c r="Q17" s="11">
        <v>6</v>
      </c>
      <c r="R17" s="12" t="s">
        <v>265</v>
      </c>
      <c r="S17" s="11">
        <v>1</v>
      </c>
      <c r="T17" s="11">
        <v>2</v>
      </c>
      <c r="U17" s="12" t="s">
        <v>266</v>
      </c>
      <c r="V17" s="11">
        <v>2</v>
      </c>
      <c r="W17" s="10"/>
      <c r="X17" s="73"/>
      <c r="Y17" s="74"/>
      <c r="Z17" s="75"/>
      <c r="AA17" s="75"/>
      <c r="AB17" s="76"/>
    </row>
    <row r="18" spans="1:28" ht="191.25" customHeight="1" x14ac:dyDescent="0.2">
      <c r="A18" s="90">
        <f t="shared" si="0"/>
        <v>16</v>
      </c>
      <c r="B18" s="8" t="s">
        <v>267</v>
      </c>
      <c r="C18" s="15" t="s">
        <v>268</v>
      </c>
      <c r="D18" s="10">
        <v>1998</v>
      </c>
      <c r="E18" s="11">
        <v>3</v>
      </c>
      <c r="F18" s="11">
        <v>1</v>
      </c>
      <c r="G18" s="11">
        <v>1</v>
      </c>
      <c r="H18" s="12" t="s">
        <v>269</v>
      </c>
      <c r="I18" s="10">
        <v>1</v>
      </c>
      <c r="J18" s="10"/>
      <c r="K18" s="92">
        <v>1</v>
      </c>
      <c r="L18" s="11">
        <v>3</v>
      </c>
      <c r="M18" s="12" t="s">
        <v>210</v>
      </c>
      <c r="N18" s="12" t="s">
        <v>69</v>
      </c>
      <c r="O18" s="12" t="s">
        <v>70</v>
      </c>
      <c r="P18" s="11">
        <v>1</v>
      </c>
      <c r="Q18" s="12" t="s">
        <v>34</v>
      </c>
      <c r="R18" s="12" t="s">
        <v>270</v>
      </c>
      <c r="S18" s="11">
        <v>2</v>
      </c>
      <c r="T18" s="11">
        <v>2</v>
      </c>
      <c r="U18" s="11">
        <v>4</v>
      </c>
      <c r="V18" s="11">
        <v>1</v>
      </c>
      <c r="W18" s="12" t="s">
        <v>271</v>
      </c>
      <c r="X18" s="73"/>
      <c r="Y18" s="74"/>
      <c r="Z18" s="75"/>
      <c r="AA18" s="75"/>
      <c r="AB18" s="76"/>
    </row>
    <row r="19" spans="1:28" ht="153" customHeight="1" x14ac:dyDescent="0.2">
      <c r="A19" s="90">
        <f t="shared" si="0"/>
        <v>17</v>
      </c>
      <c r="B19" s="8" t="s">
        <v>285</v>
      </c>
      <c r="C19" s="16" t="s">
        <v>286</v>
      </c>
      <c r="D19" s="10">
        <v>1998</v>
      </c>
      <c r="E19" s="11">
        <v>3</v>
      </c>
      <c r="F19" s="11">
        <v>3</v>
      </c>
      <c r="G19" s="11">
        <v>3</v>
      </c>
      <c r="H19" s="12" t="s">
        <v>103</v>
      </c>
      <c r="I19" s="10">
        <v>1</v>
      </c>
      <c r="J19" s="11">
        <v>3</v>
      </c>
      <c r="K19" s="92">
        <v>4</v>
      </c>
      <c r="L19" s="11">
        <v>2</v>
      </c>
      <c r="M19" s="11">
        <v>2</v>
      </c>
      <c r="N19" s="12" t="s">
        <v>287</v>
      </c>
      <c r="O19" s="12" t="s">
        <v>140</v>
      </c>
      <c r="P19" s="11">
        <v>1</v>
      </c>
      <c r="Q19" s="11">
        <v>1</v>
      </c>
      <c r="R19" s="12" t="s">
        <v>288</v>
      </c>
      <c r="S19" s="11">
        <v>1</v>
      </c>
      <c r="T19" s="11">
        <v>1</v>
      </c>
      <c r="U19" s="11">
        <v>4</v>
      </c>
      <c r="V19" s="11">
        <v>1</v>
      </c>
      <c r="W19" s="12" t="s">
        <v>289</v>
      </c>
      <c r="X19" s="73"/>
      <c r="Y19" s="74"/>
      <c r="Z19" s="75"/>
      <c r="AA19" s="75"/>
      <c r="AB19" s="76"/>
    </row>
    <row r="20" spans="1:28" ht="127.5" customHeight="1" x14ac:dyDescent="0.2">
      <c r="A20" s="90">
        <f t="shared" si="0"/>
        <v>18</v>
      </c>
      <c r="B20" s="8" t="s">
        <v>290</v>
      </c>
      <c r="C20" s="15" t="s">
        <v>291</v>
      </c>
      <c r="D20" s="10">
        <v>2005</v>
      </c>
      <c r="E20" s="11">
        <v>3</v>
      </c>
      <c r="F20" s="12" t="s">
        <v>292</v>
      </c>
      <c r="G20" s="12" t="s">
        <v>292</v>
      </c>
      <c r="H20" s="12" t="s">
        <v>202</v>
      </c>
      <c r="I20" s="10">
        <v>1</v>
      </c>
      <c r="J20" s="11">
        <v>3</v>
      </c>
      <c r="K20" s="92">
        <v>4</v>
      </c>
      <c r="L20" s="11">
        <v>1</v>
      </c>
      <c r="M20" s="11">
        <v>2</v>
      </c>
      <c r="N20" s="12" t="s">
        <v>69</v>
      </c>
      <c r="O20" s="12" t="s">
        <v>293</v>
      </c>
      <c r="P20" s="11">
        <v>2</v>
      </c>
      <c r="Q20" s="11">
        <v>6</v>
      </c>
      <c r="R20" s="12" t="s">
        <v>294</v>
      </c>
      <c r="S20" s="11">
        <v>1</v>
      </c>
      <c r="T20" s="11">
        <v>1</v>
      </c>
      <c r="U20" s="12" t="s">
        <v>295</v>
      </c>
      <c r="V20" s="11">
        <v>2</v>
      </c>
      <c r="W20" s="10"/>
      <c r="X20" s="73"/>
      <c r="Y20" s="74"/>
      <c r="Z20" s="75"/>
      <c r="AA20" s="75"/>
      <c r="AB20" s="76"/>
    </row>
    <row r="21" spans="1:28" ht="102" customHeight="1" x14ac:dyDescent="0.2">
      <c r="A21" s="90">
        <f t="shared" si="0"/>
        <v>19</v>
      </c>
      <c r="B21" s="8" t="s">
        <v>314</v>
      </c>
      <c r="C21" s="15" t="s">
        <v>315</v>
      </c>
      <c r="D21" s="10">
        <v>2008</v>
      </c>
      <c r="E21" s="11">
        <v>3</v>
      </c>
      <c r="F21" s="12" t="s">
        <v>316</v>
      </c>
      <c r="G21" s="11">
        <v>1</v>
      </c>
      <c r="H21" s="12" t="s">
        <v>145</v>
      </c>
      <c r="I21" s="10">
        <v>1</v>
      </c>
      <c r="J21" s="11">
        <v>1</v>
      </c>
      <c r="K21" s="92">
        <v>2</v>
      </c>
      <c r="L21" s="11">
        <v>2</v>
      </c>
      <c r="M21" s="12" t="s">
        <v>39</v>
      </c>
      <c r="N21" s="12" t="s">
        <v>69</v>
      </c>
      <c r="O21" s="12" t="s">
        <v>70</v>
      </c>
      <c r="P21" s="11">
        <v>1</v>
      </c>
      <c r="Q21" s="11">
        <v>1</v>
      </c>
      <c r="R21" s="12" t="s">
        <v>317</v>
      </c>
      <c r="S21" s="11">
        <v>1</v>
      </c>
      <c r="T21" s="11">
        <v>2</v>
      </c>
      <c r="U21" s="11">
        <v>4</v>
      </c>
      <c r="V21" s="11">
        <v>1</v>
      </c>
      <c r="W21" s="12" t="s">
        <v>318</v>
      </c>
      <c r="X21" s="73"/>
      <c r="Y21" s="74"/>
      <c r="Z21" s="75"/>
      <c r="AA21" s="75"/>
      <c r="AB21" s="76"/>
    </row>
    <row r="22" spans="1:28" ht="89.25" customHeight="1" x14ac:dyDescent="0.2">
      <c r="A22" s="90">
        <f t="shared" si="0"/>
        <v>20</v>
      </c>
      <c r="B22" s="8" t="s">
        <v>323</v>
      </c>
      <c r="C22" s="15" t="s">
        <v>324</v>
      </c>
      <c r="D22" s="10">
        <v>1995</v>
      </c>
      <c r="E22" s="11">
        <v>3</v>
      </c>
      <c r="F22" s="11">
        <v>3</v>
      </c>
      <c r="G22" s="10"/>
      <c r="H22" s="12" t="s">
        <v>119</v>
      </c>
      <c r="I22" s="10">
        <v>5</v>
      </c>
      <c r="J22" s="11">
        <v>1</v>
      </c>
      <c r="K22" s="92">
        <v>4</v>
      </c>
      <c r="L22" s="11">
        <v>2</v>
      </c>
      <c r="M22" s="11">
        <v>2</v>
      </c>
      <c r="N22" s="12" t="s">
        <v>220</v>
      </c>
      <c r="O22" s="12" t="s">
        <v>70</v>
      </c>
      <c r="P22" s="11">
        <v>1</v>
      </c>
      <c r="Q22" s="12" t="s">
        <v>34</v>
      </c>
      <c r="R22" s="12" t="s">
        <v>270</v>
      </c>
      <c r="S22" s="11">
        <v>2</v>
      </c>
      <c r="T22" s="11">
        <v>1</v>
      </c>
      <c r="U22" s="11">
        <v>123456</v>
      </c>
      <c r="V22" s="11">
        <v>2</v>
      </c>
      <c r="W22" s="10"/>
      <c r="X22" s="73"/>
      <c r="Y22" s="74"/>
      <c r="Z22" s="75"/>
      <c r="AA22" s="75"/>
      <c r="AB22" s="76"/>
    </row>
    <row r="23" spans="1:28" ht="114.75" customHeight="1" x14ac:dyDescent="0.2">
      <c r="A23" s="90">
        <f t="shared" si="0"/>
        <v>21</v>
      </c>
      <c r="B23" s="8" t="s">
        <v>345</v>
      </c>
      <c r="C23" s="15" t="s">
        <v>346</v>
      </c>
      <c r="D23" s="10">
        <v>1997</v>
      </c>
      <c r="E23" s="11">
        <v>3</v>
      </c>
      <c r="F23" s="11">
        <v>3</v>
      </c>
      <c r="G23" s="12" t="s">
        <v>29</v>
      </c>
      <c r="H23" s="12" t="s">
        <v>145</v>
      </c>
      <c r="I23" s="10">
        <v>1</v>
      </c>
      <c r="J23" s="11">
        <v>2</v>
      </c>
      <c r="K23" s="92">
        <v>4</v>
      </c>
      <c r="L23" s="11">
        <v>3</v>
      </c>
      <c r="M23" s="12" t="s">
        <v>39</v>
      </c>
      <c r="N23" s="12" t="s">
        <v>347</v>
      </c>
      <c r="O23" s="12" t="s">
        <v>140</v>
      </c>
      <c r="P23" s="11">
        <v>1</v>
      </c>
      <c r="Q23" s="12" t="s">
        <v>34</v>
      </c>
      <c r="R23" s="12" t="s">
        <v>348</v>
      </c>
      <c r="S23" s="11">
        <v>1</v>
      </c>
      <c r="T23" s="11">
        <v>1</v>
      </c>
      <c r="U23" s="11">
        <v>4</v>
      </c>
      <c r="V23" s="11">
        <v>2</v>
      </c>
      <c r="W23" s="10"/>
      <c r="X23" s="73"/>
      <c r="Y23" s="74"/>
      <c r="Z23" s="75"/>
      <c r="AA23" s="75"/>
      <c r="AB23" s="76"/>
    </row>
    <row r="24" spans="1:28" ht="140.25" customHeight="1" x14ac:dyDescent="0.2">
      <c r="A24" s="90">
        <f t="shared" si="0"/>
        <v>22</v>
      </c>
      <c r="B24" s="8" t="s">
        <v>354</v>
      </c>
      <c r="C24" s="15" t="s">
        <v>355</v>
      </c>
      <c r="D24" s="10">
        <v>2007</v>
      </c>
      <c r="E24" s="11">
        <v>3</v>
      </c>
      <c r="F24" s="11">
        <v>1</v>
      </c>
      <c r="G24" s="11">
        <v>1</v>
      </c>
      <c r="H24" s="12" t="s">
        <v>249</v>
      </c>
      <c r="I24" s="10">
        <v>1</v>
      </c>
      <c r="J24" s="11">
        <v>3</v>
      </c>
      <c r="K24" s="92">
        <v>4</v>
      </c>
      <c r="L24" s="11">
        <v>1</v>
      </c>
      <c r="M24" s="12" t="s">
        <v>39</v>
      </c>
      <c r="N24" s="12" t="s">
        <v>356</v>
      </c>
      <c r="O24" s="12" t="s">
        <v>70</v>
      </c>
      <c r="P24" s="11">
        <v>1</v>
      </c>
      <c r="Q24" s="12" t="s">
        <v>215</v>
      </c>
      <c r="R24" s="12" t="s">
        <v>211</v>
      </c>
      <c r="S24" s="11">
        <v>2</v>
      </c>
      <c r="T24" s="11">
        <v>2</v>
      </c>
      <c r="U24" s="11">
        <v>4</v>
      </c>
      <c r="V24" s="11">
        <v>1</v>
      </c>
      <c r="W24" s="12" t="s">
        <v>357</v>
      </c>
      <c r="X24" s="73"/>
      <c r="Y24" s="74"/>
      <c r="Z24" s="75"/>
      <c r="AA24" s="75"/>
      <c r="AB24" s="76"/>
    </row>
    <row r="25" spans="1:28" ht="89.25" customHeight="1" x14ac:dyDescent="0.2">
      <c r="A25" s="90">
        <f t="shared" si="0"/>
        <v>23</v>
      </c>
      <c r="B25" s="8" t="s">
        <v>374</v>
      </c>
      <c r="C25" s="15" t="s">
        <v>375</v>
      </c>
      <c r="D25" s="10">
        <v>1986</v>
      </c>
      <c r="E25" s="11">
        <v>3</v>
      </c>
      <c r="F25" s="12" t="s">
        <v>376</v>
      </c>
      <c r="G25" s="12" t="s">
        <v>377</v>
      </c>
      <c r="H25" s="12" t="s">
        <v>145</v>
      </c>
      <c r="I25" s="10">
        <v>1</v>
      </c>
      <c r="J25" s="10"/>
      <c r="K25" s="92">
        <v>1</v>
      </c>
      <c r="L25" s="11">
        <v>2</v>
      </c>
      <c r="M25" s="12" t="s">
        <v>39</v>
      </c>
      <c r="N25" s="12" t="s">
        <v>69</v>
      </c>
      <c r="O25" s="12" t="s">
        <v>221</v>
      </c>
      <c r="P25" s="11">
        <v>1</v>
      </c>
      <c r="Q25" s="12" t="s">
        <v>34</v>
      </c>
      <c r="R25" s="12" t="s">
        <v>211</v>
      </c>
      <c r="S25" s="11">
        <v>2</v>
      </c>
      <c r="T25" s="11">
        <v>2</v>
      </c>
      <c r="U25" s="11">
        <v>4</v>
      </c>
      <c r="V25" s="11">
        <v>1</v>
      </c>
      <c r="W25" s="12" t="s">
        <v>378</v>
      </c>
      <c r="X25" s="73"/>
      <c r="Y25" s="74"/>
      <c r="Z25" s="75"/>
      <c r="AA25" s="75"/>
      <c r="AB25" s="76"/>
    </row>
    <row r="26" spans="1:28" ht="127.5" customHeight="1" x14ac:dyDescent="0.2">
      <c r="A26" s="90">
        <f t="shared" si="0"/>
        <v>24</v>
      </c>
      <c r="B26" s="8" t="s">
        <v>412</v>
      </c>
      <c r="C26" s="15" t="s">
        <v>413</v>
      </c>
      <c r="D26" s="10">
        <v>2006</v>
      </c>
      <c r="E26" s="11">
        <v>3</v>
      </c>
      <c r="F26" s="11">
        <v>3</v>
      </c>
      <c r="G26" s="11">
        <v>3</v>
      </c>
      <c r="H26" s="12" t="s">
        <v>46</v>
      </c>
      <c r="I26" s="10">
        <v>1</v>
      </c>
      <c r="J26" s="11">
        <v>3</v>
      </c>
      <c r="K26" s="92">
        <v>4</v>
      </c>
      <c r="L26" s="11">
        <v>2</v>
      </c>
      <c r="M26" s="12" t="s">
        <v>39</v>
      </c>
      <c r="N26" s="12" t="s">
        <v>69</v>
      </c>
      <c r="O26" s="12" t="s">
        <v>70</v>
      </c>
      <c r="P26" s="11">
        <v>1</v>
      </c>
      <c r="Q26" s="12" t="s">
        <v>414</v>
      </c>
      <c r="R26" s="12" t="s">
        <v>415</v>
      </c>
      <c r="S26" s="11">
        <v>2</v>
      </c>
      <c r="T26" s="11">
        <v>2</v>
      </c>
      <c r="U26" s="11">
        <v>4</v>
      </c>
      <c r="V26" s="11">
        <v>2</v>
      </c>
      <c r="W26" s="10"/>
      <c r="X26" s="73"/>
      <c r="Y26" s="74"/>
      <c r="Z26" s="75"/>
      <c r="AA26" s="75"/>
      <c r="AB26" s="76"/>
    </row>
    <row r="27" spans="1:28" ht="114.75" customHeight="1" x14ac:dyDescent="0.2">
      <c r="A27" s="90">
        <f t="shared" si="0"/>
        <v>25</v>
      </c>
      <c r="B27" s="8" t="s">
        <v>416</v>
      </c>
      <c r="C27" s="15" t="s">
        <v>417</v>
      </c>
      <c r="D27" s="10">
        <v>2012</v>
      </c>
      <c r="E27" s="11">
        <v>3</v>
      </c>
      <c r="F27" s="11">
        <v>1</v>
      </c>
      <c r="G27" s="12" t="s">
        <v>261</v>
      </c>
      <c r="H27" s="12" t="s">
        <v>249</v>
      </c>
      <c r="I27" s="10">
        <v>1</v>
      </c>
      <c r="J27" s="11">
        <v>2</v>
      </c>
      <c r="K27" s="92">
        <v>4</v>
      </c>
      <c r="L27" s="11">
        <v>1</v>
      </c>
      <c r="M27" s="11">
        <v>1</v>
      </c>
      <c r="N27" s="12" t="s">
        <v>418</v>
      </c>
      <c r="O27" s="12" t="s">
        <v>250</v>
      </c>
      <c r="P27" s="11">
        <v>1</v>
      </c>
      <c r="Q27" s="11">
        <v>8</v>
      </c>
      <c r="R27" s="12" t="s">
        <v>419</v>
      </c>
      <c r="S27" s="11">
        <v>2</v>
      </c>
      <c r="T27" s="11">
        <v>2</v>
      </c>
      <c r="U27" s="11">
        <v>2</v>
      </c>
      <c r="V27" s="11">
        <v>1</v>
      </c>
      <c r="W27" s="12" t="s">
        <v>420</v>
      </c>
      <c r="X27" s="73"/>
      <c r="Y27" s="74"/>
      <c r="Z27" s="75"/>
      <c r="AA27" s="75"/>
      <c r="AB27" s="76"/>
    </row>
    <row r="28" spans="1:28" ht="178.5" customHeight="1" x14ac:dyDescent="0.2">
      <c r="A28" s="90">
        <f t="shared" si="0"/>
        <v>26</v>
      </c>
      <c r="B28" s="8" t="s">
        <v>480</v>
      </c>
      <c r="C28" s="15" t="s">
        <v>481</v>
      </c>
      <c r="D28" s="10">
        <v>2012</v>
      </c>
      <c r="E28" s="11">
        <v>3</v>
      </c>
      <c r="F28" s="12" t="s">
        <v>67</v>
      </c>
      <c r="G28" s="12" t="s">
        <v>67</v>
      </c>
      <c r="H28" s="12" t="s">
        <v>109</v>
      </c>
      <c r="I28" s="10">
        <v>2</v>
      </c>
      <c r="J28" s="11">
        <v>3</v>
      </c>
      <c r="K28" s="92">
        <v>4</v>
      </c>
      <c r="L28" s="11">
        <v>1</v>
      </c>
      <c r="M28" s="11">
        <v>2</v>
      </c>
      <c r="N28" s="12" t="s">
        <v>40</v>
      </c>
      <c r="O28" s="12" t="s">
        <v>41</v>
      </c>
      <c r="P28" s="11">
        <v>2</v>
      </c>
      <c r="Q28" s="11">
        <v>6</v>
      </c>
      <c r="R28" s="12" t="s">
        <v>482</v>
      </c>
      <c r="S28" s="11">
        <v>1</v>
      </c>
      <c r="T28" s="11">
        <v>2</v>
      </c>
      <c r="U28" s="11">
        <v>2</v>
      </c>
      <c r="V28" s="11">
        <v>2</v>
      </c>
      <c r="W28" s="10"/>
      <c r="X28" s="73"/>
      <c r="Y28" s="74"/>
      <c r="Z28" s="75"/>
      <c r="AA28" s="75"/>
      <c r="AB28" s="76"/>
    </row>
    <row r="29" spans="1:28" ht="140.25" customHeight="1" x14ac:dyDescent="0.2">
      <c r="A29" s="90">
        <f t="shared" si="0"/>
        <v>27</v>
      </c>
      <c r="B29" s="8" t="s">
        <v>483</v>
      </c>
      <c r="C29" s="15" t="s">
        <v>484</v>
      </c>
      <c r="D29" s="10">
        <v>2003</v>
      </c>
      <c r="E29" s="11">
        <v>3</v>
      </c>
      <c r="F29" s="12" t="s">
        <v>485</v>
      </c>
      <c r="G29" s="11">
        <v>1</v>
      </c>
      <c r="H29" s="12" t="s">
        <v>486</v>
      </c>
      <c r="I29" s="10">
        <v>2</v>
      </c>
      <c r="J29" s="11">
        <v>2</v>
      </c>
      <c r="K29" s="92">
        <v>4</v>
      </c>
      <c r="L29" s="11">
        <v>1</v>
      </c>
      <c r="M29" s="11">
        <v>2</v>
      </c>
      <c r="N29" s="12" t="s">
        <v>69</v>
      </c>
      <c r="O29" s="12" t="s">
        <v>33</v>
      </c>
      <c r="P29" s="11">
        <v>2</v>
      </c>
      <c r="Q29" s="11">
        <v>6</v>
      </c>
      <c r="R29" s="12" t="s">
        <v>487</v>
      </c>
      <c r="S29" s="11">
        <v>2</v>
      </c>
      <c r="T29" s="11">
        <v>2</v>
      </c>
      <c r="U29" s="11">
        <v>4</v>
      </c>
      <c r="V29" s="11">
        <v>2</v>
      </c>
      <c r="W29" s="10"/>
      <c r="X29" s="73"/>
      <c r="Y29" s="74"/>
      <c r="Z29" s="75"/>
      <c r="AA29" s="75"/>
      <c r="AB29" s="76"/>
    </row>
    <row r="30" spans="1:28" ht="114.75" customHeight="1" x14ac:dyDescent="0.2">
      <c r="A30" s="90">
        <f t="shared" si="0"/>
        <v>28</v>
      </c>
      <c r="B30" s="8" t="s">
        <v>488</v>
      </c>
      <c r="C30" s="15" t="s">
        <v>489</v>
      </c>
      <c r="D30" s="10">
        <v>2009</v>
      </c>
      <c r="E30" s="11">
        <v>3</v>
      </c>
      <c r="F30" s="12" t="s">
        <v>490</v>
      </c>
      <c r="G30" s="12" t="s">
        <v>67</v>
      </c>
      <c r="H30" s="12" t="s">
        <v>433</v>
      </c>
      <c r="I30" s="10">
        <v>6</v>
      </c>
      <c r="J30" s="11">
        <v>2</v>
      </c>
      <c r="K30" s="92">
        <v>4</v>
      </c>
      <c r="L30" s="11">
        <v>1</v>
      </c>
      <c r="M30" s="11">
        <v>2</v>
      </c>
      <c r="N30" s="12" t="s">
        <v>69</v>
      </c>
      <c r="O30" s="12" t="s">
        <v>33</v>
      </c>
      <c r="P30" s="11">
        <v>2</v>
      </c>
      <c r="Q30" s="11">
        <v>6</v>
      </c>
      <c r="R30" s="12" t="s">
        <v>491</v>
      </c>
      <c r="S30" s="11">
        <v>1</v>
      </c>
      <c r="T30" s="11">
        <v>1</v>
      </c>
      <c r="U30" s="11">
        <v>4</v>
      </c>
      <c r="V30" s="11">
        <v>1</v>
      </c>
      <c r="W30" s="12" t="s">
        <v>492</v>
      </c>
      <c r="X30" s="73"/>
      <c r="Y30" s="74"/>
      <c r="Z30" s="75"/>
      <c r="AA30" s="75"/>
      <c r="AB30" s="76"/>
    </row>
    <row r="31" spans="1:28" ht="140.25" customHeight="1" x14ac:dyDescent="0.2">
      <c r="A31" s="90">
        <f t="shared" si="0"/>
        <v>29</v>
      </c>
      <c r="B31" s="8" t="s">
        <v>508</v>
      </c>
      <c r="C31" s="15" t="s">
        <v>509</v>
      </c>
      <c r="D31" s="10">
        <v>2012</v>
      </c>
      <c r="E31" s="11">
        <v>3</v>
      </c>
      <c r="F31" s="12" t="s">
        <v>485</v>
      </c>
      <c r="G31" s="11">
        <v>1</v>
      </c>
      <c r="H31" s="12" t="s">
        <v>163</v>
      </c>
      <c r="I31" s="10">
        <v>1</v>
      </c>
      <c r="J31" s="11">
        <v>1</v>
      </c>
      <c r="K31" s="92">
        <v>4</v>
      </c>
      <c r="L31" s="11">
        <v>3</v>
      </c>
      <c r="M31" s="11">
        <v>1</v>
      </c>
      <c r="N31" s="12" t="s">
        <v>510</v>
      </c>
      <c r="O31" s="12" t="s">
        <v>250</v>
      </c>
      <c r="P31" s="11">
        <v>1</v>
      </c>
      <c r="Q31" s="11">
        <v>1</v>
      </c>
      <c r="R31" s="12" t="s">
        <v>511</v>
      </c>
      <c r="S31" s="11">
        <v>2</v>
      </c>
      <c r="T31" s="11">
        <v>2</v>
      </c>
      <c r="U31" s="11">
        <v>3</v>
      </c>
      <c r="V31" s="11">
        <v>1</v>
      </c>
      <c r="W31" s="12" t="s">
        <v>512</v>
      </c>
      <c r="X31" s="73"/>
      <c r="Y31" s="74"/>
      <c r="Z31" s="75"/>
      <c r="AA31" s="75"/>
      <c r="AB31" s="76"/>
    </row>
    <row r="32" spans="1:28" ht="178.5" customHeight="1" x14ac:dyDescent="0.2">
      <c r="A32" s="90">
        <f t="shared" si="0"/>
        <v>30</v>
      </c>
      <c r="B32" s="8" t="s">
        <v>513</v>
      </c>
      <c r="C32" s="15" t="s">
        <v>514</v>
      </c>
      <c r="D32" s="10">
        <v>2009</v>
      </c>
      <c r="E32" s="11">
        <v>3</v>
      </c>
      <c r="F32" s="12" t="s">
        <v>485</v>
      </c>
      <c r="G32" s="12" t="s">
        <v>248</v>
      </c>
      <c r="H32" s="12" t="s">
        <v>249</v>
      </c>
      <c r="I32" s="10">
        <v>1</v>
      </c>
      <c r="J32" s="11">
        <v>2</v>
      </c>
      <c r="K32" s="92">
        <v>4</v>
      </c>
      <c r="L32" s="11">
        <v>1</v>
      </c>
      <c r="M32" s="11">
        <v>1</v>
      </c>
      <c r="N32" s="12" t="s">
        <v>515</v>
      </c>
      <c r="O32" s="12" t="s">
        <v>250</v>
      </c>
      <c r="P32" s="11">
        <v>1</v>
      </c>
      <c r="Q32" s="11">
        <v>1</v>
      </c>
      <c r="R32" s="12" t="s">
        <v>516</v>
      </c>
      <c r="S32" s="11">
        <v>2</v>
      </c>
      <c r="T32" s="11">
        <v>2</v>
      </c>
      <c r="U32" s="11">
        <v>4</v>
      </c>
      <c r="V32" s="11">
        <v>1</v>
      </c>
      <c r="W32" s="12" t="s">
        <v>512</v>
      </c>
      <c r="X32" s="73"/>
      <c r="Y32" s="74"/>
      <c r="Z32" s="75"/>
      <c r="AA32" s="75"/>
      <c r="AB32" s="76"/>
    </row>
    <row r="33" spans="1:28" ht="114.75" customHeight="1" x14ac:dyDescent="0.2">
      <c r="A33" s="90">
        <f t="shared" si="0"/>
        <v>31</v>
      </c>
      <c r="B33" s="8" t="s">
        <v>517</v>
      </c>
      <c r="C33" s="15" t="s">
        <v>518</v>
      </c>
      <c r="D33" s="10">
        <v>2010</v>
      </c>
      <c r="E33" s="11">
        <v>3</v>
      </c>
      <c r="F33" s="12" t="s">
        <v>316</v>
      </c>
      <c r="G33" s="11">
        <v>1</v>
      </c>
      <c r="H33" s="12" t="s">
        <v>249</v>
      </c>
      <c r="I33" s="10">
        <v>1</v>
      </c>
      <c r="J33" s="11">
        <v>2</v>
      </c>
      <c r="K33" s="92">
        <v>4</v>
      </c>
      <c r="L33" s="11">
        <v>1</v>
      </c>
      <c r="M33" s="11">
        <v>1</v>
      </c>
      <c r="N33" s="12" t="s">
        <v>519</v>
      </c>
      <c r="O33" s="12" t="s">
        <v>250</v>
      </c>
      <c r="P33" s="11">
        <v>1</v>
      </c>
      <c r="Q33" s="11">
        <v>8</v>
      </c>
      <c r="R33" s="12" t="s">
        <v>520</v>
      </c>
      <c r="S33" s="11">
        <v>2</v>
      </c>
      <c r="T33" s="11">
        <v>2</v>
      </c>
      <c r="U33" s="11">
        <v>3</v>
      </c>
      <c r="V33" s="11">
        <v>1</v>
      </c>
      <c r="W33" s="12" t="s">
        <v>512</v>
      </c>
      <c r="X33" s="73"/>
      <c r="Y33" s="74"/>
      <c r="Z33" s="75"/>
      <c r="AA33" s="75"/>
      <c r="AB33" s="76"/>
    </row>
    <row r="34" spans="1:28" ht="140.25" customHeight="1" x14ac:dyDescent="0.2">
      <c r="A34" s="90">
        <f t="shared" si="0"/>
        <v>32</v>
      </c>
      <c r="B34" s="8" t="s">
        <v>532</v>
      </c>
      <c r="C34" s="15" t="s">
        <v>533</v>
      </c>
      <c r="D34" s="10">
        <v>2003</v>
      </c>
      <c r="E34" s="11">
        <v>3</v>
      </c>
      <c r="F34" s="12" t="s">
        <v>534</v>
      </c>
      <c r="G34" s="12" t="s">
        <v>535</v>
      </c>
      <c r="H34" s="12" t="s">
        <v>15</v>
      </c>
      <c r="I34" s="10">
        <v>1</v>
      </c>
      <c r="J34" s="11">
        <v>1</v>
      </c>
      <c r="K34" s="92">
        <v>4</v>
      </c>
      <c r="L34" s="11">
        <v>2</v>
      </c>
      <c r="M34" s="11">
        <v>2</v>
      </c>
      <c r="N34" s="12" t="s">
        <v>233</v>
      </c>
      <c r="O34" s="12" t="s">
        <v>41</v>
      </c>
      <c r="P34" s="11">
        <v>1</v>
      </c>
      <c r="Q34" s="11">
        <v>8</v>
      </c>
      <c r="R34" s="12" t="s">
        <v>536</v>
      </c>
      <c r="S34" s="11">
        <v>2</v>
      </c>
      <c r="T34" s="11">
        <v>2</v>
      </c>
      <c r="U34" s="11">
        <v>3</v>
      </c>
      <c r="V34" s="11">
        <v>2</v>
      </c>
      <c r="W34" s="10"/>
      <c r="X34" s="73"/>
      <c r="Y34" s="74"/>
      <c r="Z34" s="75"/>
      <c r="AA34" s="75"/>
      <c r="AB34" s="76"/>
    </row>
    <row r="35" spans="1:28" ht="153" customHeight="1" x14ac:dyDescent="0.2">
      <c r="A35" s="90">
        <f t="shared" si="0"/>
        <v>33</v>
      </c>
      <c r="B35" s="8" t="s">
        <v>537</v>
      </c>
      <c r="C35" s="15" t="s">
        <v>538</v>
      </c>
      <c r="D35" s="10">
        <v>2012</v>
      </c>
      <c r="E35" s="11">
        <v>3</v>
      </c>
      <c r="F35" s="12" t="s">
        <v>539</v>
      </c>
      <c r="G35" s="10"/>
      <c r="H35" s="12" t="s">
        <v>129</v>
      </c>
      <c r="I35" s="10">
        <v>2</v>
      </c>
      <c r="J35" s="11">
        <v>3</v>
      </c>
      <c r="K35" s="91" t="s">
        <v>31</v>
      </c>
      <c r="L35" s="11">
        <v>3</v>
      </c>
      <c r="M35" s="12" t="s">
        <v>39</v>
      </c>
      <c r="N35" s="12" t="s">
        <v>69</v>
      </c>
      <c r="O35" s="12" t="s">
        <v>540</v>
      </c>
      <c r="P35" s="11">
        <v>2</v>
      </c>
      <c r="Q35" s="11">
        <v>6</v>
      </c>
      <c r="R35" s="12" t="s">
        <v>216</v>
      </c>
      <c r="S35" s="11">
        <v>1</v>
      </c>
      <c r="T35" s="11">
        <v>1</v>
      </c>
      <c r="U35" s="11">
        <v>4</v>
      </c>
      <c r="V35" s="11">
        <v>1</v>
      </c>
      <c r="W35" s="12" t="s">
        <v>541</v>
      </c>
      <c r="X35" s="73"/>
      <c r="Y35" s="74"/>
      <c r="Z35" s="75"/>
      <c r="AA35" s="75"/>
      <c r="AB35" s="76"/>
    </row>
    <row r="36" spans="1:28" ht="89.25" customHeight="1" x14ac:dyDescent="0.2">
      <c r="A36" s="90">
        <f t="shared" ref="A36:A64" si="1">$A35+1</f>
        <v>34</v>
      </c>
      <c r="B36" s="8" t="s">
        <v>566</v>
      </c>
      <c r="C36" s="15" t="s">
        <v>567</v>
      </c>
      <c r="D36" s="10">
        <v>2012</v>
      </c>
      <c r="E36" s="11">
        <v>3</v>
      </c>
      <c r="F36" s="12" t="s">
        <v>316</v>
      </c>
      <c r="G36" s="12" t="s">
        <v>67</v>
      </c>
      <c r="H36" s="12" t="s">
        <v>172</v>
      </c>
      <c r="I36" s="10">
        <v>1</v>
      </c>
      <c r="J36" s="11">
        <v>2</v>
      </c>
      <c r="K36" s="12" t="s">
        <v>568</v>
      </c>
      <c r="L36" s="11">
        <v>2</v>
      </c>
      <c r="M36" s="11">
        <v>2</v>
      </c>
      <c r="N36" s="12" t="s">
        <v>569</v>
      </c>
      <c r="O36" s="12" t="s">
        <v>140</v>
      </c>
      <c r="P36" s="11">
        <v>1</v>
      </c>
      <c r="Q36" s="11">
        <v>6</v>
      </c>
      <c r="R36" s="12" t="s">
        <v>570</v>
      </c>
      <c r="S36" s="11">
        <v>2</v>
      </c>
      <c r="T36" s="11">
        <v>2</v>
      </c>
      <c r="U36" s="12" t="s">
        <v>571</v>
      </c>
      <c r="V36" s="11">
        <v>1</v>
      </c>
      <c r="W36" s="12" t="s">
        <v>572</v>
      </c>
      <c r="X36" s="73"/>
      <c r="Y36" s="74"/>
      <c r="Z36" s="75"/>
      <c r="AA36" s="75"/>
      <c r="AB36" s="76"/>
    </row>
    <row r="37" spans="1:28" ht="114.75" customHeight="1" x14ac:dyDescent="0.2">
      <c r="A37" s="90">
        <f t="shared" si="1"/>
        <v>35</v>
      </c>
      <c r="B37" s="8" t="s">
        <v>604</v>
      </c>
      <c r="C37" s="15" t="s">
        <v>605</v>
      </c>
      <c r="D37" s="10">
        <v>2005</v>
      </c>
      <c r="E37" s="11">
        <v>3</v>
      </c>
      <c r="F37" s="12" t="s">
        <v>67</v>
      </c>
      <c r="G37" s="10"/>
      <c r="H37" s="12" t="s">
        <v>38</v>
      </c>
      <c r="I37" s="10">
        <v>2</v>
      </c>
      <c r="J37" s="11">
        <v>2</v>
      </c>
      <c r="K37" s="92">
        <v>4</v>
      </c>
      <c r="L37" s="11">
        <v>1</v>
      </c>
      <c r="M37" s="11">
        <v>2</v>
      </c>
      <c r="N37" s="12" t="s">
        <v>220</v>
      </c>
      <c r="O37" s="12" t="s">
        <v>221</v>
      </c>
      <c r="P37" s="11">
        <v>2</v>
      </c>
      <c r="Q37" s="11">
        <v>6</v>
      </c>
      <c r="R37" s="12" t="s">
        <v>216</v>
      </c>
      <c r="S37" s="11">
        <v>2</v>
      </c>
      <c r="T37" s="11">
        <v>1</v>
      </c>
      <c r="U37" s="11">
        <v>4</v>
      </c>
      <c r="V37" s="11">
        <v>2</v>
      </c>
      <c r="W37" s="10"/>
      <c r="X37" s="73"/>
      <c r="Y37" s="74"/>
      <c r="Z37" s="75"/>
      <c r="AA37" s="75"/>
      <c r="AB37" s="76"/>
    </row>
    <row r="38" spans="1:28" ht="153" customHeight="1" x14ac:dyDescent="0.2">
      <c r="A38" s="90">
        <f t="shared" si="1"/>
        <v>36</v>
      </c>
      <c r="B38" s="8" t="s">
        <v>652</v>
      </c>
      <c r="C38" s="15" t="s">
        <v>653</v>
      </c>
      <c r="D38" s="10">
        <v>2004</v>
      </c>
      <c r="E38" s="11">
        <v>3</v>
      </c>
      <c r="F38" s="12" t="s">
        <v>539</v>
      </c>
      <c r="G38" s="11">
        <v>4</v>
      </c>
      <c r="H38" s="12" t="s">
        <v>654</v>
      </c>
      <c r="I38" s="10">
        <v>1</v>
      </c>
      <c r="J38" s="11">
        <v>2</v>
      </c>
      <c r="K38" s="92">
        <v>1</v>
      </c>
      <c r="L38" s="11">
        <v>2</v>
      </c>
      <c r="M38" s="12" t="s">
        <v>39</v>
      </c>
      <c r="N38" s="12" t="s">
        <v>655</v>
      </c>
      <c r="O38" s="12" t="s">
        <v>264</v>
      </c>
      <c r="P38" s="11">
        <v>1</v>
      </c>
      <c r="Q38" s="11">
        <v>1</v>
      </c>
      <c r="R38" s="12" t="s">
        <v>656</v>
      </c>
      <c r="S38" s="11">
        <v>2</v>
      </c>
      <c r="T38" s="11">
        <v>2</v>
      </c>
      <c r="U38" s="11">
        <v>4</v>
      </c>
      <c r="V38" s="11">
        <v>1</v>
      </c>
      <c r="W38" s="12" t="s">
        <v>657</v>
      </c>
      <c r="X38" s="73"/>
      <c r="Y38" s="74"/>
      <c r="Z38" s="75"/>
      <c r="AA38" s="75"/>
      <c r="AB38" s="76"/>
    </row>
    <row r="39" spans="1:28" ht="127.5" customHeight="1" x14ac:dyDescent="0.2">
      <c r="A39" s="90">
        <f t="shared" si="1"/>
        <v>37</v>
      </c>
      <c r="B39" s="8" t="s">
        <v>667</v>
      </c>
      <c r="C39" s="15" t="s">
        <v>668</v>
      </c>
      <c r="D39" s="10">
        <v>2003</v>
      </c>
      <c r="E39" s="11">
        <v>3</v>
      </c>
      <c r="F39" s="12" t="s">
        <v>485</v>
      </c>
      <c r="G39" s="11">
        <v>5</v>
      </c>
      <c r="H39" s="12" t="s">
        <v>281</v>
      </c>
      <c r="I39" s="10">
        <v>2</v>
      </c>
      <c r="J39" s="11">
        <v>2</v>
      </c>
      <c r="K39" s="92">
        <v>1</v>
      </c>
      <c r="L39" s="11">
        <v>2</v>
      </c>
      <c r="M39" s="11">
        <v>2</v>
      </c>
      <c r="N39" s="12" t="s">
        <v>669</v>
      </c>
      <c r="O39" s="12" t="s">
        <v>140</v>
      </c>
      <c r="P39" s="11">
        <v>1</v>
      </c>
      <c r="Q39" s="11">
        <v>8</v>
      </c>
      <c r="R39" s="12" t="s">
        <v>670</v>
      </c>
      <c r="S39" s="11">
        <v>2</v>
      </c>
      <c r="T39" s="11">
        <v>2</v>
      </c>
      <c r="U39" s="10">
        <v>1</v>
      </c>
      <c r="V39" s="11">
        <v>2</v>
      </c>
      <c r="W39" s="10"/>
      <c r="X39" s="73"/>
      <c r="Y39" s="74"/>
      <c r="Z39" s="75"/>
      <c r="AA39" s="75"/>
      <c r="AB39" s="76"/>
    </row>
    <row r="40" spans="1:28" ht="127.5" customHeight="1" x14ac:dyDescent="0.2">
      <c r="A40" s="90">
        <f t="shared" si="1"/>
        <v>38</v>
      </c>
      <c r="B40" s="8" t="s">
        <v>677</v>
      </c>
      <c r="C40" s="15" t="s">
        <v>678</v>
      </c>
      <c r="D40" s="10">
        <v>2008</v>
      </c>
      <c r="E40" s="11">
        <v>3</v>
      </c>
      <c r="F40" s="11">
        <v>1</v>
      </c>
      <c r="G40" s="11">
        <v>4</v>
      </c>
      <c r="H40" s="12" t="s">
        <v>227</v>
      </c>
      <c r="I40" s="10">
        <v>6</v>
      </c>
      <c r="J40" s="11">
        <v>1</v>
      </c>
      <c r="K40" s="92">
        <v>4</v>
      </c>
      <c r="L40" s="11">
        <v>2</v>
      </c>
      <c r="M40" s="11">
        <v>2</v>
      </c>
      <c r="N40" s="12" t="s">
        <v>679</v>
      </c>
      <c r="O40" s="12" t="s">
        <v>680</v>
      </c>
      <c r="P40" s="11">
        <v>2</v>
      </c>
      <c r="Q40" s="11">
        <v>6</v>
      </c>
      <c r="R40" s="12" t="s">
        <v>681</v>
      </c>
      <c r="S40" s="11">
        <v>1</v>
      </c>
      <c r="T40" s="11">
        <v>2</v>
      </c>
      <c r="U40" s="11">
        <v>4</v>
      </c>
      <c r="V40" s="11">
        <v>1</v>
      </c>
      <c r="W40" s="12" t="s">
        <v>657</v>
      </c>
      <c r="X40" s="73"/>
      <c r="Y40" s="74"/>
      <c r="Z40" s="75"/>
      <c r="AA40" s="75"/>
      <c r="AB40" s="76"/>
    </row>
    <row r="41" spans="1:28" ht="140.25" customHeight="1" x14ac:dyDescent="0.2">
      <c r="A41" s="90">
        <f t="shared" si="1"/>
        <v>39</v>
      </c>
      <c r="B41" s="8" t="s">
        <v>685</v>
      </c>
      <c r="C41" s="15" t="s">
        <v>686</v>
      </c>
      <c r="D41" s="10">
        <v>1993</v>
      </c>
      <c r="E41" s="11">
        <v>3</v>
      </c>
      <c r="F41" s="12" t="s">
        <v>377</v>
      </c>
      <c r="G41" s="10"/>
      <c r="H41" s="12" t="s">
        <v>68</v>
      </c>
      <c r="I41" s="10">
        <v>1</v>
      </c>
      <c r="J41" s="11">
        <v>2</v>
      </c>
      <c r="K41" s="92">
        <v>1</v>
      </c>
      <c r="L41" s="11">
        <v>2</v>
      </c>
      <c r="M41" s="11">
        <v>2</v>
      </c>
      <c r="N41" s="12" t="s">
        <v>687</v>
      </c>
      <c r="O41" s="12" t="s">
        <v>140</v>
      </c>
      <c r="P41" s="11">
        <v>1</v>
      </c>
      <c r="Q41" s="11">
        <v>7</v>
      </c>
      <c r="R41" s="12" t="s">
        <v>688</v>
      </c>
      <c r="S41" s="11">
        <v>2</v>
      </c>
      <c r="T41" s="11">
        <v>2</v>
      </c>
      <c r="U41" s="12" t="s">
        <v>266</v>
      </c>
      <c r="V41" s="11">
        <v>2</v>
      </c>
      <c r="W41" s="10"/>
      <c r="X41" s="73"/>
      <c r="Y41" s="74"/>
      <c r="Z41" s="75"/>
      <c r="AA41" s="75"/>
      <c r="AB41" s="76"/>
    </row>
    <row r="42" spans="1:28" ht="127.5" customHeight="1" x14ac:dyDescent="0.2">
      <c r="A42" s="90">
        <f t="shared" si="1"/>
        <v>40</v>
      </c>
      <c r="B42" s="8" t="s">
        <v>689</v>
      </c>
      <c r="C42" s="12" t="s">
        <v>690</v>
      </c>
      <c r="D42" s="10">
        <v>1992</v>
      </c>
      <c r="E42" s="11">
        <v>3</v>
      </c>
      <c r="F42" s="11">
        <v>1</v>
      </c>
      <c r="G42" s="10"/>
      <c r="H42" s="12" t="s">
        <v>281</v>
      </c>
      <c r="I42" s="10">
        <v>2</v>
      </c>
      <c r="J42" s="11">
        <v>2</v>
      </c>
      <c r="K42" s="92">
        <v>1</v>
      </c>
      <c r="L42" s="11">
        <v>2</v>
      </c>
      <c r="M42" s="11">
        <v>2</v>
      </c>
      <c r="N42" s="12" t="s">
        <v>69</v>
      </c>
      <c r="O42" s="12" t="s">
        <v>691</v>
      </c>
      <c r="P42" s="11">
        <v>2</v>
      </c>
      <c r="Q42" s="11">
        <v>6</v>
      </c>
      <c r="R42" s="12" t="s">
        <v>692</v>
      </c>
      <c r="S42" s="11">
        <v>2</v>
      </c>
      <c r="T42" s="11">
        <v>2</v>
      </c>
      <c r="U42" s="11">
        <v>4</v>
      </c>
      <c r="V42" s="11">
        <v>2</v>
      </c>
      <c r="W42" s="10"/>
      <c r="X42" s="73"/>
      <c r="Y42" s="74"/>
      <c r="Z42" s="75"/>
      <c r="AA42" s="75"/>
      <c r="AB42" s="76"/>
    </row>
    <row r="43" spans="1:28" ht="153" customHeight="1" x14ac:dyDescent="0.2">
      <c r="A43" s="90">
        <f t="shared" si="1"/>
        <v>41</v>
      </c>
      <c r="B43" s="8" t="s">
        <v>740</v>
      </c>
      <c r="C43" s="15" t="s">
        <v>741</v>
      </c>
      <c r="D43" s="10">
        <v>2007</v>
      </c>
      <c r="E43" s="11">
        <v>3</v>
      </c>
      <c r="F43" s="12" t="s">
        <v>485</v>
      </c>
      <c r="G43" s="10"/>
      <c r="H43" s="12" t="s">
        <v>530</v>
      </c>
      <c r="I43" s="10">
        <v>3</v>
      </c>
      <c r="J43" s="11">
        <v>2</v>
      </c>
      <c r="K43" s="92">
        <v>4</v>
      </c>
      <c r="L43" s="11">
        <v>1</v>
      </c>
      <c r="M43" s="12" t="s">
        <v>39</v>
      </c>
      <c r="N43" s="12" t="s">
        <v>742</v>
      </c>
      <c r="O43" s="12" t="s">
        <v>264</v>
      </c>
      <c r="P43" s="11">
        <v>1</v>
      </c>
      <c r="Q43" s="11">
        <v>1</v>
      </c>
      <c r="R43" s="12" t="s">
        <v>743</v>
      </c>
      <c r="S43" s="11">
        <v>1</v>
      </c>
      <c r="T43" s="11">
        <v>1</v>
      </c>
      <c r="U43" s="11">
        <v>3</v>
      </c>
      <c r="V43" s="11">
        <v>1</v>
      </c>
      <c r="W43" s="12" t="s">
        <v>744</v>
      </c>
      <c r="X43" s="73"/>
      <c r="Y43" s="74"/>
      <c r="Z43" s="75"/>
      <c r="AA43" s="75"/>
      <c r="AB43" s="76"/>
    </row>
    <row r="44" spans="1:28" ht="165.75" customHeight="1" x14ac:dyDescent="0.2">
      <c r="A44" s="90">
        <f t="shared" si="1"/>
        <v>42</v>
      </c>
      <c r="B44" s="8" t="s">
        <v>770</v>
      </c>
      <c r="C44" s="15" t="s">
        <v>771</v>
      </c>
      <c r="D44" s="10">
        <v>2013</v>
      </c>
      <c r="E44" s="11">
        <v>3</v>
      </c>
      <c r="F44" s="11">
        <v>1</v>
      </c>
      <c r="G44" s="11">
        <v>2</v>
      </c>
      <c r="H44" s="12" t="s">
        <v>53</v>
      </c>
      <c r="I44" s="10">
        <v>6</v>
      </c>
      <c r="J44" s="10"/>
      <c r="K44" s="92">
        <v>4</v>
      </c>
      <c r="L44" s="11">
        <v>2</v>
      </c>
      <c r="M44" s="12" t="s">
        <v>39</v>
      </c>
      <c r="N44" s="12" t="s">
        <v>69</v>
      </c>
      <c r="O44" s="12" t="s">
        <v>221</v>
      </c>
      <c r="P44" s="11">
        <v>1</v>
      </c>
      <c r="Q44" s="11">
        <v>8</v>
      </c>
      <c r="R44" s="12" t="s">
        <v>772</v>
      </c>
      <c r="S44" s="11">
        <v>2</v>
      </c>
      <c r="T44" s="11">
        <v>2</v>
      </c>
      <c r="U44" s="11">
        <v>4</v>
      </c>
      <c r="V44" s="11">
        <v>1</v>
      </c>
      <c r="W44" s="12" t="s">
        <v>773</v>
      </c>
      <c r="X44" s="73"/>
      <c r="Y44" s="74"/>
      <c r="Z44" s="75"/>
      <c r="AA44" s="75"/>
      <c r="AB44" s="76"/>
    </row>
    <row r="45" spans="1:28" ht="178.5" customHeight="1" x14ac:dyDescent="0.2">
      <c r="A45" s="90">
        <f t="shared" si="1"/>
        <v>43</v>
      </c>
      <c r="B45" s="8" t="s">
        <v>803</v>
      </c>
      <c r="C45" s="15" t="s">
        <v>804</v>
      </c>
      <c r="D45" s="10">
        <v>2010</v>
      </c>
      <c r="E45" s="11">
        <v>3</v>
      </c>
      <c r="F45" s="11">
        <v>1</v>
      </c>
      <c r="G45" s="11">
        <v>1</v>
      </c>
      <c r="H45" s="12" t="s">
        <v>249</v>
      </c>
      <c r="I45" s="10">
        <v>1</v>
      </c>
      <c r="J45" s="10"/>
      <c r="K45" s="92">
        <v>4</v>
      </c>
      <c r="L45" s="11">
        <v>1</v>
      </c>
      <c r="M45" s="12" t="s">
        <v>39</v>
      </c>
      <c r="N45" s="12" t="s">
        <v>69</v>
      </c>
      <c r="O45" s="12" t="s">
        <v>221</v>
      </c>
      <c r="P45" s="11">
        <v>1</v>
      </c>
      <c r="Q45" s="11">
        <v>1</v>
      </c>
      <c r="R45" s="12" t="s">
        <v>805</v>
      </c>
      <c r="S45" s="11">
        <v>2</v>
      </c>
      <c r="T45" s="11">
        <v>2</v>
      </c>
      <c r="U45" s="11">
        <v>4</v>
      </c>
      <c r="V45" s="11">
        <v>1</v>
      </c>
      <c r="W45" s="12" t="s">
        <v>657</v>
      </c>
      <c r="X45" s="73"/>
      <c r="Y45" s="74"/>
      <c r="Z45" s="75"/>
      <c r="AA45" s="75"/>
      <c r="AB45" s="76"/>
    </row>
    <row r="46" spans="1:28" ht="165.75" customHeight="1" x14ac:dyDescent="0.2">
      <c r="A46" s="90">
        <f t="shared" si="1"/>
        <v>44</v>
      </c>
      <c r="B46" s="8" t="s">
        <v>812</v>
      </c>
      <c r="C46" s="15" t="s">
        <v>813</v>
      </c>
      <c r="D46" s="10">
        <v>2011</v>
      </c>
      <c r="E46" s="11">
        <v>3</v>
      </c>
      <c r="F46" s="12" t="s">
        <v>814</v>
      </c>
      <c r="G46" s="12" t="s">
        <v>67</v>
      </c>
      <c r="H46" s="12" t="s">
        <v>172</v>
      </c>
      <c r="I46" s="10">
        <v>1</v>
      </c>
      <c r="J46" s="12" t="s">
        <v>815</v>
      </c>
      <c r="K46" s="12" t="s">
        <v>816</v>
      </c>
      <c r="L46" s="11">
        <v>2</v>
      </c>
      <c r="M46" s="11">
        <v>2</v>
      </c>
      <c r="N46" s="12" t="s">
        <v>817</v>
      </c>
      <c r="O46" s="12" t="s">
        <v>140</v>
      </c>
      <c r="P46" s="11">
        <v>1</v>
      </c>
      <c r="Q46" s="11">
        <v>8</v>
      </c>
      <c r="R46" s="12" t="s">
        <v>818</v>
      </c>
      <c r="S46" s="11">
        <v>2</v>
      </c>
      <c r="T46" s="11">
        <v>2</v>
      </c>
      <c r="U46" s="11">
        <v>7</v>
      </c>
      <c r="V46" s="11">
        <v>1</v>
      </c>
      <c r="W46" s="12" t="s">
        <v>819</v>
      </c>
      <c r="X46" s="73"/>
      <c r="Y46" s="74"/>
      <c r="Z46" s="75"/>
      <c r="AA46" s="75"/>
      <c r="AB46" s="76"/>
    </row>
    <row r="47" spans="1:28" ht="153" customHeight="1" x14ac:dyDescent="0.2">
      <c r="A47" s="90">
        <f t="shared" si="1"/>
        <v>45</v>
      </c>
      <c r="B47" s="8" t="s">
        <v>830</v>
      </c>
      <c r="C47" s="15" t="s">
        <v>831</v>
      </c>
      <c r="D47" s="10">
        <v>2004</v>
      </c>
      <c r="E47" s="11">
        <v>3</v>
      </c>
      <c r="F47" s="12" t="s">
        <v>29</v>
      </c>
      <c r="G47" s="12" t="s">
        <v>832</v>
      </c>
      <c r="H47" s="12" t="s">
        <v>30</v>
      </c>
      <c r="I47" s="10">
        <v>1</v>
      </c>
      <c r="J47" s="11">
        <v>1</v>
      </c>
      <c r="K47" s="91" t="s">
        <v>31</v>
      </c>
      <c r="L47" s="11">
        <v>2</v>
      </c>
      <c r="M47" s="11">
        <v>2</v>
      </c>
      <c r="N47" s="12" t="s">
        <v>833</v>
      </c>
      <c r="O47" s="12" t="s">
        <v>221</v>
      </c>
      <c r="P47" s="11">
        <v>1</v>
      </c>
      <c r="Q47" s="12" t="s">
        <v>34</v>
      </c>
      <c r="R47" s="12" t="s">
        <v>834</v>
      </c>
      <c r="S47" s="11">
        <v>1</v>
      </c>
      <c r="T47" s="11">
        <v>2</v>
      </c>
      <c r="U47" s="11">
        <v>4</v>
      </c>
      <c r="V47" s="11">
        <v>1</v>
      </c>
      <c r="W47" s="12" t="s">
        <v>72</v>
      </c>
      <c r="X47" s="73"/>
      <c r="Y47" s="74"/>
      <c r="Z47" s="75"/>
      <c r="AA47" s="75"/>
      <c r="AB47" s="76"/>
    </row>
    <row r="48" spans="1:28" ht="102" customHeight="1" x14ac:dyDescent="0.2">
      <c r="A48" s="90">
        <f t="shared" si="1"/>
        <v>46</v>
      </c>
      <c r="B48" s="8" t="s">
        <v>835</v>
      </c>
      <c r="C48" s="12" t="s">
        <v>836</v>
      </c>
      <c r="D48" s="10">
        <v>2005</v>
      </c>
      <c r="E48" s="11">
        <v>3</v>
      </c>
      <c r="F48" s="12" t="s">
        <v>29</v>
      </c>
      <c r="G48" s="12" t="s">
        <v>832</v>
      </c>
      <c r="H48" s="12" t="s">
        <v>30</v>
      </c>
      <c r="I48" s="10">
        <v>1</v>
      </c>
      <c r="J48" s="11">
        <v>1</v>
      </c>
      <c r="K48" s="91" t="s">
        <v>31</v>
      </c>
      <c r="L48" s="11">
        <v>2</v>
      </c>
      <c r="M48" s="11">
        <v>2</v>
      </c>
      <c r="N48" s="12" t="s">
        <v>233</v>
      </c>
      <c r="O48" s="12" t="s">
        <v>140</v>
      </c>
      <c r="P48" s="11">
        <v>1</v>
      </c>
      <c r="Q48" s="12" t="s">
        <v>34</v>
      </c>
      <c r="R48" s="12" t="s">
        <v>837</v>
      </c>
      <c r="S48" s="11">
        <v>2</v>
      </c>
      <c r="T48" s="11">
        <v>2</v>
      </c>
      <c r="U48" s="11">
        <v>4</v>
      </c>
      <c r="V48" s="11">
        <v>2</v>
      </c>
      <c r="W48" s="10"/>
      <c r="X48" s="73"/>
      <c r="Y48" s="74"/>
      <c r="Z48" s="75"/>
      <c r="AA48" s="75"/>
      <c r="AB48" s="76"/>
    </row>
    <row r="49" spans="1:28" ht="140.25" customHeight="1" x14ac:dyDescent="0.2">
      <c r="A49" s="90">
        <f t="shared" si="1"/>
        <v>47</v>
      </c>
      <c r="B49" s="8" t="s">
        <v>862</v>
      </c>
      <c r="C49" s="15" t="s">
        <v>863</v>
      </c>
      <c r="D49" s="10">
        <v>1992</v>
      </c>
      <c r="E49" s="11">
        <v>3</v>
      </c>
      <c r="F49" s="12" t="s">
        <v>864</v>
      </c>
      <c r="G49" s="10"/>
      <c r="H49" s="12" t="s">
        <v>249</v>
      </c>
      <c r="I49" s="10">
        <v>1</v>
      </c>
      <c r="J49" s="11">
        <v>1</v>
      </c>
      <c r="K49" s="92">
        <v>4</v>
      </c>
      <c r="L49" s="11">
        <v>1</v>
      </c>
      <c r="M49" s="12" t="s">
        <v>39</v>
      </c>
      <c r="N49" s="12" t="s">
        <v>69</v>
      </c>
      <c r="O49" s="12" t="s">
        <v>70</v>
      </c>
      <c r="P49" s="11">
        <v>1</v>
      </c>
      <c r="Q49" s="12" t="s">
        <v>865</v>
      </c>
      <c r="R49" s="12" t="s">
        <v>866</v>
      </c>
      <c r="S49" s="11">
        <v>1</v>
      </c>
      <c r="T49" s="11">
        <v>2</v>
      </c>
      <c r="U49" s="11">
        <v>4</v>
      </c>
      <c r="V49" s="11">
        <v>2</v>
      </c>
      <c r="W49" s="10"/>
      <c r="X49" s="73"/>
      <c r="Y49" s="74"/>
      <c r="Z49" s="75"/>
      <c r="AA49" s="75"/>
      <c r="AB49" s="76"/>
    </row>
    <row r="50" spans="1:28" ht="178.5" customHeight="1" x14ac:dyDescent="0.2">
      <c r="A50" s="90">
        <f t="shared" si="1"/>
        <v>48</v>
      </c>
      <c r="B50" s="8" t="s">
        <v>892</v>
      </c>
      <c r="C50" s="15" t="s">
        <v>893</v>
      </c>
      <c r="D50" s="10">
        <v>2011</v>
      </c>
      <c r="E50" s="11">
        <v>3</v>
      </c>
      <c r="F50" s="12" t="s">
        <v>894</v>
      </c>
      <c r="G50" s="10"/>
      <c r="H50" s="12" t="s">
        <v>486</v>
      </c>
      <c r="I50" s="10">
        <v>2</v>
      </c>
      <c r="J50" s="11">
        <v>2</v>
      </c>
      <c r="K50" s="12" t="s">
        <v>895</v>
      </c>
      <c r="L50" s="11">
        <v>1</v>
      </c>
      <c r="M50" s="12" t="s">
        <v>39</v>
      </c>
      <c r="N50" s="12" t="s">
        <v>896</v>
      </c>
      <c r="O50" s="12" t="s">
        <v>140</v>
      </c>
      <c r="P50" s="11">
        <v>1</v>
      </c>
      <c r="Q50" s="12" t="s">
        <v>897</v>
      </c>
      <c r="R50" s="12" t="s">
        <v>898</v>
      </c>
      <c r="S50" s="11">
        <v>2</v>
      </c>
      <c r="T50" s="11">
        <v>2</v>
      </c>
      <c r="U50" s="12" t="s">
        <v>899</v>
      </c>
      <c r="V50" s="11">
        <v>1</v>
      </c>
      <c r="W50" s="12" t="s">
        <v>900</v>
      </c>
      <c r="X50" s="73"/>
      <c r="Y50" s="74"/>
      <c r="Z50" s="75"/>
      <c r="AA50" s="75"/>
      <c r="AB50" s="76"/>
    </row>
    <row r="51" spans="1:28" ht="102" customHeight="1" x14ac:dyDescent="0.2">
      <c r="A51" s="90">
        <f t="shared" si="1"/>
        <v>49</v>
      </c>
      <c r="B51" s="8" t="s">
        <v>922</v>
      </c>
      <c r="C51" s="15" t="s">
        <v>923</v>
      </c>
      <c r="D51" s="10">
        <v>1988</v>
      </c>
      <c r="E51" s="11">
        <v>3</v>
      </c>
      <c r="F51" s="11">
        <v>1</v>
      </c>
      <c r="G51" s="11">
        <v>1</v>
      </c>
      <c r="H51" s="12" t="s">
        <v>281</v>
      </c>
      <c r="I51" s="10">
        <v>2</v>
      </c>
      <c r="J51" s="11">
        <v>2</v>
      </c>
      <c r="K51" s="92">
        <v>1</v>
      </c>
      <c r="L51" s="11">
        <v>2</v>
      </c>
      <c r="M51" s="12" t="s">
        <v>39</v>
      </c>
      <c r="N51" s="12" t="s">
        <v>69</v>
      </c>
      <c r="O51" s="12" t="s">
        <v>221</v>
      </c>
      <c r="P51" s="11">
        <v>1</v>
      </c>
      <c r="Q51" s="12" t="s">
        <v>215</v>
      </c>
      <c r="R51" s="12" t="s">
        <v>924</v>
      </c>
      <c r="S51" s="11">
        <v>2</v>
      </c>
      <c r="T51" s="11">
        <v>2</v>
      </c>
      <c r="U51" s="12" t="s">
        <v>925</v>
      </c>
      <c r="V51" s="11">
        <v>2</v>
      </c>
      <c r="W51" s="10"/>
      <c r="X51" s="73"/>
      <c r="Y51" s="74"/>
      <c r="Z51" s="75"/>
      <c r="AA51" s="75"/>
      <c r="AB51" s="76"/>
    </row>
    <row r="52" spans="1:28" ht="153" customHeight="1" x14ac:dyDescent="0.2">
      <c r="A52" s="90">
        <f t="shared" si="1"/>
        <v>50</v>
      </c>
      <c r="B52" s="8" t="s">
        <v>930</v>
      </c>
      <c r="C52" s="15" t="s">
        <v>931</v>
      </c>
      <c r="D52" s="10">
        <v>2008</v>
      </c>
      <c r="E52" s="11">
        <v>3</v>
      </c>
      <c r="F52" s="12" t="s">
        <v>814</v>
      </c>
      <c r="G52" s="12" t="s">
        <v>67</v>
      </c>
      <c r="H52" s="12" t="s">
        <v>932</v>
      </c>
      <c r="I52" s="10">
        <v>1</v>
      </c>
      <c r="J52" s="11">
        <v>3</v>
      </c>
      <c r="K52" s="92">
        <v>4</v>
      </c>
      <c r="L52" s="11">
        <v>3</v>
      </c>
      <c r="M52" s="12" t="s">
        <v>39</v>
      </c>
      <c r="N52" s="12" t="s">
        <v>69</v>
      </c>
      <c r="O52" s="12" t="s">
        <v>540</v>
      </c>
      <c r="P52" s="11">
        <v>1</v>
      </c>
      <c r="Q52" s="12" t="s">
        <v>34</v>
      </c>
      <c r="R52" s="12" t="s">
        <v>933</v>
      </c>
      <c r="S52" s="11">
        <v>2</v>
      </c>
      <c r="T52" s="11">
        <v>2</v>
      </c>
      <c r="U52" s="12" t="s">
        <v>934</v>
      </c>
      <c r="V52" s="11">
        <v>1</v>
      </c>
      <c r="W52" s="12" t="s">
        <v>935</v>
      </c>
      <c r="X52" s="73"/>
      <c r="Y52" s="74"/>
      <c r="Z52" s="75"/>
      <c r="AA52" s="75"/>
      <c r="AB52" s="76"/>
    </row>
    <row r="53" spans="1:28" ht="140.25" customHeight="1" x14ac:dyDescent="0.2">
      <c r="A53" s="90">
        <f t="shared" si="1"/>
        <v>51</v>
      </c>
      <c r="B53" s="8" t="s">
        <v>950</v>
      </c>
      <c r="C53" s="15" t="s">
        <v>951</v>
      </c>
      <c r="D53" s="10">
        <v>2007</v>
      </c>
      <c r="E53" s="11">
        <v>3</v>
      </c>
      <c r="F53" s="12" t="s">
        <v>207</v>
      </c>
      <c r="G53" s="12" t="s">
        <v>952</v>
      </c>
      <c r="H53" s="12" t="s">
        <v>68</v>
      </c>
      <c r="I53" s="10">
        <v>1</v>
      </c>
      <c r="J53" s="11">
        <v>3</v>
      </c>
      <c r="K53" s="92">
        <v>4</v>
      </c>
      <c r="L53" s="11">
        <v>1</v>
      </c>
      <c r="M53" s="12" t="s">
        <v>39</v>
      </c>
      <c r="N53" s="12" t="s">
        <v>69</v>
      </c>
      <c r="O53" s="12" t="s">
        <v>70</v>
      </c>
      <c r="P53" s="11">
        <v>1</v>
      </c>
      <c r="Q53" s="11">
        <v>6</v>
      </c>
      <c r="R53" s="12" t="s">
        <v>953</v>
      </c>
      <c r="S53" s="11">
        <v>2</v>
      </c>
      <c r="T53" s="11">
        <v>2</v>
      </c>
      <c r="U53" s="11">
        <v>4</v>
      </c>
      <c r="V53" s="11">
        <v>1</v>
      </c>
      <c r="W53" s="12" t="s">
        <v>72</v>
      </c>
      <c r="X53" s="73"/>
      <c r="Y53" s="74"/>
      <c r="Z53" s="75"/>
      <c r="AA53" s="75"/>
      <c r="AB53" s="76"/>
    </row>
    <row r="54" spans="1:28" ht="114.75" customHeight="1" x14ac:dyDescent="0.2">
      <c r="A54" s="90">
        <f t="shared" si="1"/>
        <v>52</v>
      </c>
      <c r="B54" s="8" t="s">
        <v>976</v>
      </c>
      <c r="C54" s="15" t="s">
        <v>977</v>
      </c>
      <c r="D54" s="10">
        <v>2007</v>
      </c>
      <c r="E54" s="11">
        <v>3</v>
      </c>
      <c r="F54" s="12" t="s">
        <v>316</v>
      </c>
      <c r="G54" s="12" t="s">
        <v>952</v>
      </c>
      <c r="H54" s="12" t="s">
        <v>978</v>
      </c>
      <c r="I54" s="10">
        <v>1</v>
      </c>
      <c r="J54" s="11">
        <v>3</v>
      </c>
      <c r="K54" s="92">
        <v>4</v>
      </c>
      <c r="L54" s="11">
        <v>2</v>
      </c>
      <c r="M54" s="12" t="s">
        <v>39</v>
      </c>
      <c r="N54" s="12" t="s">
        <v>687</v>
      </c>
      <c r="O54" s="12" t="s">
        <v>140</v>
      </c>
      <c r="P54" s="11">
        <v>2</v>
      </c>
      <c r="Q54" s="11">
        <v>6</v>
      </c>
      <c r="R54" s="12" t="s">
        <v>979</v>
      </c>
      <c r="S54" s="11">
        <v>1</v>
      </c>
      <c r="T54" s="11">
        <v>2</v>
      </c>
      <c r="U54" s="11">
        <v>9</v>
      </c>
      <c r="V54" s="11">
        <v>1</v>
      </c>
      <c r="W54" s="12" t="s">
        <v>980</v>
      </c>
      <c r="X54" s="73"/>
      <c r="Y54" s="74"/>
      <c r="Z54" s="75"/>
      <c r="AA54" s="75"/>
      <c r="AB54" s="76"/>
    </row>
    <row r="55" spans="1:28" ht="165.75" customHeight="1" x14ac:dyDescent="0.2">
      <c r="A55" s="90">
        <f t="shared" si="1"/>
        <v>53</v>
      </c>
      <c r="B55" s="8" t="s">
        <v>981</v>
      </c>
      <c r="C55" s="15" t="s">
        <v>982</v>
      </c>
      <c r="D55" s="10">
        <v>2008</v>
      </c>
      <c r="E55" s="11">
        <v>3</v>
      </c>
      <c r="F55" s="12" t="s">
        <v>983</v>
      </c>
      <c r="G55" s="12" t="s">
        <v>535</v>
      </c>
      <c r="H55" s="12" t="s">
        <v>984</v>
      </c>
      <c r="I55" s="10">
        <v>1</v>
      </c>
      <c r="J55" s="11">
        <v>2</v>
      </c>
      <c r="K55" s="92">
        <v>1</v>
      </c>
      <c r="L55" s="11">
        <v>2</v>
      </c>
      <c r="M55" s="12" t="s">
        <v>39</v>
      </c>
      <c r="N55" s="12" t="s">
        <v>985</v>
      </c>
      <c r="O55" s="12" t="s">
        <v>140</v>
      </c>
      <c r="P55" s="11">
        <v>1</v>
      </c>
      <c r="Q55" s="11">
        <v>8</v>
      </c>
      <c r="R55" s="12" t="s">
        <v>986</v>
      </c>
      <c r="S55" s="11">
        <v>2</v>
      </c>
      <c r="T55" s="11">
        <v>2</v>
      </c>
      <c r="U55" s="12" t="s">
        <v>987</v>
      </c>
      <c r="V55" s="11">
        <v>1</v>
      </c>
      <c r="W55" s="12" t="s">
        <v>512</v>
      </c>
      <c r="X55" s="73"/>
      <c r="Y55" s="74"/>
      <c r="Z55" s="75"/>
      <c r="AA55" s="75"/>
      <c r="AB55" s="76"/>
    </row>
    <row r="56" spans="1:28" ht="114.75" customHeight="1" x14ac:dyDescent="0.2">
      <c r="A56" s="90">
        <f t="shared" si="1"/>
        <v>54</v>
      </c>
      <c r="B56" s="8" t="s">
        <v>1032</v>
      </c>
      <c r="C56" s="15" t="s">
        <v>1033</v>
      </c>
      <c r="D56" s="10">
        <v>1989</v>
      </c>
      <c r="E56" s="11">
        <v>3</v>
      </c>
      <c r="F56" s="12" t="s">
        <v>29</v>
      </c>
      <c r="G56" s="11">
        <v>2</v>
      </c>
      <c r="H56" s="12" t="s">
        <v>163</v>
      </c>
      <c r="I56" s="10">
        <v>1</v>
      </c>
      <c r="J56" s="10"/>
      <c r="K56" s="92">
        <v>2</v>
      </c>
      <c r="L56" s="11">
        <v>2</v>
      </c>
      <c r="M56" s="11">
        <v>2</v>
      </c>
      <c r="N56" s="12" t="s">
        <v>69</v>
      </c>
      <c r="O56" s="12" t="s">
        <v>221</v>
      </c>
      <c r="P56" s="11">
        <v>1</v>
      </c>
      <c r="Q56" s="12" t="s">
        <v>34</v>
      </c>
      <c r="R56" s="12" t="s">
        <v>1034</v>
      </c>
      <c r="S56" s="11">
        <v>2</v>
      </c>
      <c r="T56" s="11">
        <v>1</v>
      </c>
      <c r="U56" s="11">
        <v>4</v>
      </c>
      <c r="V56" s="11">
        <v>2</v>
      </c>
      <c r="W56" s="10"/>
      <c r="X56" s="73"/>
      <c r="Y56" s="74"/>
      <c r="Z56" s="75"/>
      <c r="AA56" s="75"/>
      <c r="AB56" s="76"/>
    </row>
    <row r="57" spans="1:28" ht="140.25" customHeight="1" x14ac:dyDescent="0.2">
      <c r="A57" s="90">
        <f t="shared" si="1"/>
        <v>55</v>
      </c>
      <c r="B57" s="8" t="s">
        <v>1041</v>
      </c>
      <c r="C57" s="15" t="s">
        <v>1042</v>
      </c>
      <c r="D57" s="10">
        <v>2012</v>
      </c>
      <c r="E57" s="11">
        <v>3</v>
      </c>
      <c r="F57" s="11">
        <v>3</v>
      </c>
      <c r="G57" s="11">
        <v>5</v>
      </c>
      <c r="H57" s="12" t="s">
        <v>281</v>
      </c>
      <c r="I57" s="10">
        <v>2</v>
      </c>
      <c r="J57" s="11">
        <v>2</v>
      </c>
      <c r="K57" s="12" t="s">
        <v>1043</v>
      </c>
      <c r="L57" s="11">
        <v>2</v>
      </c>
      <c r="M57" s="12" t="s">
        <v>39</v>
      </c>
      <c r="N57" s="12" t="s">
        <v>1044</v>
      </c>
      <c r="O57" s="12" t="s">
        <v>140</v>
      </c>
      <c r="P57" s="11">
        <v>2</v>
      </c>
      <c r="Q57" s="11">
        <v>6</v>
      </c>
      <c r="R57" s="12" t="s">
        <v>1045</v>
      </c>
      <c r="S57" s="11">
        <v>2</v>
      </c>
      <c r="T57" s="11">
        <v>2</v>
      </c>
      <c r="U57" s="10"/>
      <c r="V57" s="11">
        <v>1</v>
      </c>
      <c r="W57" s="12" t="s">
        <v>1046</v>
      </c>
      <c r="X57" s="73"/>
      <c r="Y57" s="74"/>
      <c r="Z57" s="75"/>
      <c r="AA57" s="75"/>
      <c r="AB57" s="76"/>
    </row>
    <row r="58" spans="1:28" ht="153" customHeight="1" x14ac:dyDescent="0.2">
      <c r="A58" s="90">
        <f t="shared" si="1"/>
        <v>56</v>
      </c>
      <c r="B58" s="8" t="s">
        <v>1060</v>
      </c>
      <c r="C58" s="15" t="s">
        <v>1061</v>
      </c>
      <c r="D58" s="10">
        <v>2010</v>
      </c>
      <c r="E58" s="11">
        <v>3</v>
      </c>
      <c r="F58" s="12" t="s">
        <v>1062</v>
      </c>
      <c r="G58" s="12" t="s">
        <v>67</v>
      </c>
      <c r="H58" s="12" t="s">
        <v>562</v>
      </c>
      <c r="I58" s="10">
        <v>1</v>
      </c>
      <c r="J58" s="11">
        <v>2</v>
      </c>
      <c r="K58" s="12" t="s">
        <v>1063</v>
      </c>
      <c r="L58" s="11">
        <v>2</v>
      </c>
      <c r="M58" s="12" t="s">
        <v>39</v>
      </c>
      <c r="N58" s="12" t="s">
        <v>817</v>
      </c>
      <c r="O58" s="12" t="s">
        <v>140</v>
      </c>
      <c r="P58" s="11">
        <v>2</v>
      </c>
      <c r="Q58" s="11">
        <v>6</v>
      </c>
      <c r="R58" s="12" t="s">
        <v>1064</v>
      </c>
      <c r="S58" s="11">
        <v>2</v>
      </c>
      <c r="T58" s="11">
        <v>2</v>
      </c>
      <c r="U58" s="11">
        <v>4</v>
      </c>
      <c r="V58" s="11">
        <v>1</v>
      </c>
      <c r="W58" s="12" t="s">
        <v>1065</v>
      </c>
      <c r="X58" s="73"/>
      <c r="Y58" s="74"/>
      <c r="Z58" s="75"/>
      <c r="AA58" s="75"/>
      <c r="AB58" s="76"/>
    </row>
    <row r="59" spans="1:28" ht="102" customHeight="1" x14ac:dyDescent="0.2">
      <c r="A59" s="90">
        <f t="shared" si="1"/>
        <v>57</v>
      </c>
      <c r="B59" s="8" t="s">
        <v>1066</v>
      </c>
      <c r="C59" s="15" t="s">
        <v>1067</v>
      </c>
      <c r="D59" s="10">
        <v>1983</v>
      </c>
      <c r="E59" s="11">
        <v>3</v>
      </c>
      <c r="F59" s="11">
        <v>2</v>
      </c>
      <c r="G59" s="10"/>
      <c r="H59" s="12" t="s">
        <v>196</v>
      </c>
      <c r="I59" s="10">
        <v>1</v>
      </c>
      <c r="J59" s="12" t="s">
        <v>990</v>
      </c>
      <c r="K59" s="12" t="s">
        <v>1068</v>
      </c>
      <c r="L59" s="11">
        <v>3</v>
      </c>
      <c r="M59" s="11">
        <v>2</v>
      </c>
      <c r="N59" s="12" t="s">
        <v>69</v>
      </c>
      <c r="O59" s="12" t="s">
        <v>221</v>
      </c>
      <c r="P59" s="11">
        <v>1</v>
      </c>
      <c r="Q59" s="12" t="s">
        <v>34</v>
      </c>
      <c r="R59" s="12" t="s">
        <v>1069</v>
      </c>
      <c r="S59" s="11">
        <v>2</v>
      </c>
      <c r="T59" s="11">
        <v>2</v>
      </c>
      <c r="U59" s="12" t="s">
        <v>1070</v>
      </c>
      <c r="V59" s="11">
        <v>2</v>
      </c>
      <c r="W59" s="10"/>
      <c r="X59" s="73"/>
      <c r="Y59" s="74"/>
      <c r="Z59" s="75"/>
      <c r="AA59" s="75"/>
      <c r="AB59" s="76"/>
    </row>
    <row r="60" spans="1:28" ht="140.25" customHeight="1" x14ac:dyDescent="0.2">
      <c r="A60" s="90">
        <f t="shared" si="1"/>
        <v>58</v>
      </c>
      <c r="B60" s="8" t="s">
        <v>1071</v>
      </c>
      <c r="C60" s="15" t="s">
        <v>1072</v>
      </c>
      <c r="D60" s="10">
        <v>2011</v>
      </c>
      <c r="E60" s="11">
        <v>3</v>
      </c>
      <c r="F60" s="11">
        <v>3</v>
      </c>
      <c r="G60" s="11">
        <v>3</v>
      </c>
      <c r="H60" s="12" t="s">
        <v>202</v>
      </c>
      <c r="I60" s="10">
        <v>1</v>
      </c>
      <c r="J60" s="11">
        <v>3</v>
      </c>
      <c r="K60" s="92">
        <v>4</v>
      </c>
      <c r="L60" s="11">
        <v>1</v>
      </c>
      <c r="M60" s="12" t="s">
        <v>39</v>
      </c>
      <c r="N60" s="12" t="s">
        <v>69</v>
      </c>
      <c r="O60" s="12" t="s">
        <v>70</v>
      </c>
      <c r="P60" s="11">
        <v>1</v>
      </c>
      <c r="Q60" s="12" t="s">
        <v>1073</v>
      </c>
      <c r="R60" s="12" t="s">
        <v>1074</v>
      </c>
      <c r="S60" s="11">
        <v>2</v>
      </c>
      <c r="T60" s="11">
        <v>2</v>
      </c>
      <c r="U60" s="11">
        <v>4</v>
      </c>
      <c r="V60" s="11">
        <v>1</v>
      </c>
      <c r="W60" s="12" t="s">
        <v>1075</v>
      </c>
      <c r="X60" s="73"/>
      <c r="Y60" s="74"/>
      <c r="Z60" s="75"/>
      <c r="AA60" s="75"/>
      <c r="AB60" s="76"/>
    </row>
    <row r="61" spans="1:28" ht="178.5" customHeight="1" x14ac:dyDescent="0.2">
      <c r="A61" s="90">
        <f t="shared" si="1"/>
        <v>59</v>
      </c>
      <c r="B61" s="8" t="s">
        <v>1095</v>
      </c>
      <c r="C61" s="15" t="s">
        <v>1096</v>
      </c>
      <c r="D61" s="10">
        <v>2001</v>
      </c>
      <c r="E61" s="11">
        <v>3</v>
      </c>
      <c r="F61" s="11">
        <v>2</v>
      </c>
      <c r="G61" s="11">
        <v>5</v>
      </c>
      <c r="H61" s="12" t="s">
        <v>562</v>
      </c>
      <c r="I61" s="10">
        <v>1</v>
      </c>
      <c r="J61" s="11">
        <v>2</v>
      </c>
      <c r="K61" s="92">
        <v>1</v>
      </c>
      <c r="L61" s="11">
        <v>2</v>
      </c>
      <c r="M61" s="12" t="s">
        <v>39</v>
      </c>
      <c r="N61" s="12" t="s">
        <v>817</v>
      </c>
      <c r="O61" s="12" t="s">
        <v>140</v>
      </c>
      <c r="P61" s="11">
        <v>1</v>
      </c>
      <c r="Q61" s="11">
        <v>1</v>
      </c>
      <c r="R61" s="12" t="s">
        <v>1097</v>
      </c>
      <c r="S61" s="11">
        <v>2</v>
      </c>
      <c r="T61" s="11">
        <v>2</v>
      </c>
      <c r="U61" s="11">
        <v>4</v>
      </c>
      <c r="V61" s="11">
        <v>1</v>
      </c>
      <c r="W61" s="12" t="s">
        <v>1065</v>
      </c>
      <c r="X61" s="73"/>
      <c r="Y61" s="74"/>
      <c r="Z61" s="75"/>
      <c r="AA61" s="75"/>
      <c r="AB61" s="76"/>
    </row>
    <row r="62" spans="1:28" ht="191.25" customHeight="1" x14ac:dyDescent="0.2">
      <c r="A62" s="90">
        <f t="shared" si="1"/>
        <v>60</v>
      </c>
      <c r="B62" s="8" t="s">
        <v>1098</v>
      </c>
      <c r="C62" s="15" t="s">
        <v>1099</v>
      </c>
      <c r="D62" s="10">
        <v>1988</v>
      </c>
      <c r="E62" s="11">
        <v>3</v>
      </c>
      <c r="F62" s="12" t="s">
        <v>208</v>
      </c>
      <c r="G62" s="11">
        <v>2</v>
      </c>
      <c r="H62" s="12" t="s">
        <v>1100</v>
      </c>
      <c r="I62" s="12" t="s">
        <v>155</v>
      </c>
      <c r="J62" s="11">
        <v>2</v>
      </c>
      <c r="K62" s="11">
        <v>1</v>
      </c>
      <c r="L62" s="11">
        <v>3</v>
      </c>
      <c r="M62" s="11">
        <v>2</v>
      </c>
      <c r="N62" s="12" t="s">
        <v>32</v>
      </c>
      <c r="O62" s="12" t="s">
        <v>1101</v>
      </c>
      <c r="P62" s="11">
        <v>2</v>
      </c>
      <c r="Q62" s="12" t="s">
        <v>897</v>
      </c>
      <c r="R62" s="12" t="s">
        <v>1102</v>
      </c>
      <c r="S62" s="11">
        <v>2</v>
      </c>
      <c r="T62" s="11">
        <v>2</v>
      </c>
      <c r="U62" s="12" t="s">
        <v>1103</v>
      </c>
      <c r="V62" s="11">
        <v>2</v>
      </c>
      <c r="W62" s="10"/>
      <c r="X62" s="73"/>
      <c r="Y62" s="74"/>
      <c r="Z62" s="75"/>
      <c r="AA62" s="75"/>
      <c r="AB62" s="76"/>
    </row>
    <row r="63" spans="1:28" ht="140.25" customHeight="1" x14ac:dyDescent="0.2">
      <c r="A63" s="90">
        <f t="shared" si="1"/>
        <v>61</v>
      </c>
      <c r="B63" s="8" t="s">
        <v>1104</v>
      </c>
      <c r="C63" s="15" t="s">
        <v>1105</v>
      </c>
      <c r="D63" s="10">
        <v>1992</v>
      </c>
      <c r="E63" s="11">
        <v>3</v>
      </c>
      <c r="F63" s="12" t="s">
        <v>67</v>
      </c>
      <c r="G63" s="10"/>
      <c r="H63" s="12" t="s">
        <v>202</v>
      </c>
      <c r="I63" s="10">
        <v>1</v>
      </c>
      <c r="J63" s="11">
        <v>2</v>
      </c>
      <c r="K63" s="92">
        <v>1</v>
      </c>
      <c r="L63" s="11">
        <v>2</v>
      </c>
      <c r="M63" s="11">
        <v>2</v>
      </c>
      <c r="N63" s="12" t="s">
        <v>32</v>
      </c>
      <c r="O63" s="12" t="s">
        <v>250</v>
      </c>
      <c r="P63" s="11">
        <v>2</v>
      </c>
      <c r="Q63" s="11">
        <v>6</v>
      </c>
      <c r="R63" s="12" t="s">
        <v>1106</v>
      </c>
      <c r="S63" s="11">
        <v>2</v>
      </c>
      <c r="T63" s="11">
        <v>2</v>
      </c>
      <c r="U63" s="11">
        <v>4</v>
      </c>
      <c r="V63" s="11">
        <v>2</v>
      </c>
      <c r="W63" s="10"/>
      <c r="X63" s="73"/>
      <c r="Y63" s="74"/>
      <c r="Z63" s="75"/>
      <c r="AA63" s="75"/>
      <c r="AB63" s="76"/>
    </row>
    <row r="64" spans="1:28" ht="127.5" customHeight="1" x14ac:dyDescent="0.2">
      <c r="A64" s="90">
        <f t="shared" si="1"/>
        <v>62</v>
      </c>
      <c r="B64" s="8" t="s">
        <v>1111</v>
      </c>
      <c r="C64" s="15" t="s">
        <v>1112</v>
      </c>
      <c r="D64" s="10">
        <v>1999</v>
      </c>
      <c r="E64" s="11">
        <v>3</v>
      </c>
      <c r="F64" s="12" t="s">
        <v>248</v>
      </c>
      <c r="G64" s="12" t="s">
        <v>990</v>
      </c>
      <c r="H64" s="12" t="s">
        <v>1113</v>
      </c>
      <c r="I64" s="10">
        <v>1</v>
      </c>
      <c r="J64" s="11">
        <v>3</v>
      </c>
      <c r="K64" s="91" t="s">
        <v>31</v>
      </c>
      <c r="L64" s="11">
        <v>2</v>
      </c>
      <c r="M64" s="11">
        <v>2</v>
      </c>
      <c r="N64" s="12" t="s">
        <v>69</v>
      </c>
      <c r="O64" s="12" t="s">
        <v>221</v>
      </c>
      <c r="P64" s="11">
        <v>1</v>
      </c>
      <c r="Q64" s="12" t="s">
        <v>34</v>
      </c>
      <c r="R64" s="12" t="s">
        <v>216</v>
      </c>
      <c r="S64" s="11">
        <v>2</v>
      </c>
      <c r="T64" s="11">
        <v>2</v>
      </c>
      <c r="U64" s="11">
        <v>4</v>
      </c>
      <c r="V64" s="11">
        <v>2</v>
      </c>
      <c r="W64" s="10"/>
      <c r="X64" s="73"/>
      <c r="Y64" s="74"/>
      <c r="Z64" s="75"/>
      <c r="AA64" s="75"/>
      <c r="AB64" s="76"/>
    </row>
    <row r="65" spans="1:28" ht="20.100000000000001" customHeight="1" x14ac:dyDescent="0.2">
      <c r="A65" s="93"/>
      <c r="B65" s="94"/>
      <c r="C65" s="95"/>
      <c r="D65" s="95"/>
      <c r="E65" s="95"/>
      <c r="F65" s="95"/>
      <c r="G65" s="95"/>
      <c r="H65" s="95"/>
      <c r="I65" s="95"/>
      <c r="J65" s="95"/>
      <c r="K65" s="95"/>
      <c r="L65" s="95"/>
      <c r="M65" s="95"/>
      <c r="N65" s="95"/>
      <c r="O65" s="95"/>
      <c r="P65" s="95"/>
      <c r="Q65" s="95"/>
      <c r="R65" s="95"/>
      <c r="S65" s="95"/>
      <c r="T65" s="95"/>
      <c r="U65" s="95"/>
      <c r="V65" s="95"/>
      <c r="W65" s="95"/>
      <c r="X65" s="85"/>
      <c r="Y65" s="85"/>
      <c r="Z65" s="86"/>
      <c r="AA65" s="86"/>
      <c r="AB65" s="87"/>
    </row>
  </sheetData>
  <mergeCells count="1">
    <mergeCell ref="A1:W1"/>
  </mergeCells>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0" r:id="rId38"/>
    <hyperlink ref="C41" r:id="rId39"/>
    <hyperlink ref="C43"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 r:id="rId54"/>
    <hyperlink ref="C59" r:id="rId55"/>
    <hyperlink ref="C61" r:id="rId56"/>
    <hyperlink ref="C62" r:id="rId57"/>
    <hyperlink ref="C63" r:id="rId58"/>
    <hyperlink ref="C64" r:id="rId59"/>
  </hyperlinks>
  <pageMargins left="1" right="1" top="1" bottom="1" header="0.25" footer="0.25"/>
  <pageSetup orientation="landscape"/>
  <headerFooter>
    <oddFooter>&amp;L&amp;"Helvetica,Regular"&amp;12&amp;K000000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9"/>
  <sheetViews>
    <sheetView showGridLines="0" workbookViewId="0">
      <selection activeCell="S16" sqref="S16"/>
    </sheetView>
  </sheetViews>
  <sheetFormatPr defaultColWidth="12" defaultRowHeight="15" customHeight="1" x14ac:dyDescent="0.2"/>
  <cols>
    <col min="1" max="1" width="25.28515625" style="96" customWidth="1"/>
    <col min="2" max="2" width="41.42578125" style="96" customWidth="1"/>
    <col min="3" max="3" width="55.140625" style="96" customWidth="1"/>
    <col min="4" max="5" width="16.42578125" style="96" customWidth="1"/>
    <col min="6" max="6" width="19" style="96" customWidth="1"/>
    <col min="7" max="7" width="14.42578125" style="96" customWidth="1"/>
    <col min="8" max="8" width="13" style="96" customWidth="1"/>
    <col min="9" max="9" width="38.85546875" style="96" customWidth="1"/>
    <col min="10" max="10" width="15.85546875" style="96" customWidth="1"/>
    <col min="11" max="11" width="20.42578125" style="96" customWidth="1"/>
    <col min="12" max="12" width="16.140625" style="96" customWidth="1"/>
    <col min="13" max="13" width="13.7109375" style="96" customWidth="1"/>
    <col min="14" max="14" width="14" style="96" customWidth="1"/>
    <col min="15" max="15" width="41" style="96" customWidth="1"/>
    <col min="16" max="16" width="39.28515625" style="96" customWidth="1"/>
    <col min="17" max="17" width="25.7109375" style="96" customWidth="1"/>
    <col min="18" max="18" width="12.7109375" style="96" customWidth="1"/>
    <col min="19" max="19" width="41.28515625" style="96" customWidth="1"/>
    <col min="20" max="20" width="14.42578125" style="96" customWidth="1"/>
    <col min="21" max="21" width="32.28515625" style="96" customWidth="1"/>
    <col min="22" max="22" width="41.42578125" style="96" customWidth="1"/>
    <col min="23" max="23" width="11.42578125" style="96" customWidth="1"/>
    <col min="24" max="256" width="12" style="96" customWidth="1"/>
  </cols>
  <sheetData>
    <row r="1" spans="1:28" ht="17.100000000000001" customHeight="1" x14ac:dyDescent="0.2">
      <c r="A1" s="225" t="s">
        <v>1776</v>
      </c>
      <c r="B1" s="226"/>
      <c r="C1" s="226"/>
      <c r="D1" s="226"/>
      <c r="E1" s="223"/>
      <c r="F1" s="226"/>
      <c r="G1" s="226"/>
      <c r="H1" s="226"/>
      <c r="I1" s="226"/>
      <c r="J1" s="226"/>
      <c r="K1" s="226"/>
      <c r="L1" s="226"/>
      <c r="M1" s="226"/>
      <c r="N1" s="226"/>
      <c r="O1" s="226"/>
      <c r="P1" s="226"/>
      <c r="Q1" s="226"/>
      <c r="R1" s="226"/>
      <c r="S1" s="226"/>
      <c r="T1" s="226"/>
      <c r="U1" s="226"/>
      <c r="V1" s="226"/>
      <c r="W1" s="227"/>
      <c r="X1" s="69"/>
      <c r="Y1" s="70"/>
      <c r="Z1" s="70"/>
      <c r="AA1" s="70"/>
      <c r="AB1" s="71"/>
    </row>
    <row r="2" spans="1:28" ht="115.5" customHeight="1" x14ac:dyDescent="0.2">
      <c r="A2" s="18" t="s">
        <v>1</v>
      </c>
      <c r="B2" s="18" t="s">
        <v>2</v>
      </c>
      <c r="C2" s="18" t="s">
        <v>3</v>
      </c>
      <c r="D2" s="18" t="s">
        <v>4</v>
      </c>
      <c r="E2" s="18" t="s">
        <v>1172</v>
      </c>
      <c r="F2" s="18" t="s">
        <v>1173</v>
      </c>
      <c r="G2" s="18" t="s">
        <v>1174</v>
      </c>
      <c r="H2" s="18" t="s">
        <v>6</v>
      </c>
      <c r="I2" s="18" t="s">
        <v>1175</v>
      </c>
      <c r="J2" s="18" t="s">
        <v>1176</v>
      </c>
      <c r="K2" s="18" t="s">
        <v>1177</v>
      </c>
      <c r="L2" s="18" t="s">
        <v>1178</v>
      </c>
      <c r="M2" s="18" t="s">
        <v>1179</v>
      </c>
      <c r="N2" s="18" t="s">
        <v>7</v>
      </c>
      <c r="O2" s="18" t="s">
        <v>8</v>
      </c>
      <c r="P2" s="18" t="s">
        <v>1180</v>
      </c>
      <c r="Q2" s="18" t="s">
        <v>1181</v>
      </c>
      <c r="R2" s="18" t="s">
        <v>9</v>
      </c>
      <c r="S2" s="18" t="s">
        <v>1182</v>
      </c>
      <c r="T2" s="18" t="s">
        <v>1183</v>
      </c>
      <c r="U2" s="18" t="s">
        <v>1184</v>
      </c>
      <c r="V2" s="18" t="s">
        <v>10</v>
      </c>
      <c r="W2" s="18" t="s">
        <v>11</v>
      </c>
      <c r="X2" s="97"/>
      <c r="Y2" s="75"/>
      <c r="Z2" s="75"/>
      <c r="AA2" s="75"/>
      <c r="AB2" s="76"/>
    </row>
    <row r="3" spans="1:28" ht="51" customHeight="1" x14ac:dyDescent="0.2">
      <c r="A3" s="77">
        <v>1</v>
      </c>
      <c r="B3" s="4" t="s">
        <v>174</v>
      </c>
      <c r="C3" s="5" t="s">
        <v>175</v>
      </c>
      <c r="D3" s="7">
        <v>2013</v>
      </c>
      <c r="E3" s="7">
        <v>4</v>
      </c>
      <c r="F3" s="7">
        <v>3</v>
      </c>
      <c r="G3" s="7">
        <v>5</v>
      </c>
      <c r="H3" s="5" t="s">
        <v>46</v>
      </c>
      <c r="I3" s="7">
        <v>1</v>
      </c>
      <c r="J3" s="7">
        <v>2</v>
      </c>
      <c r="K3" s="5" t="s">
        <v>176</v>
      </c>
      <c r="L3" s="7">
        <v>2</v>
      </c>
      <c r="M3" s="7">
        <v>4</v>
      </c>
      <c r="N3" s="5" t="s">
        <v>177</v>
      </c>
      <c r="O3" s="5" t="s">
        <v>178</v>
      </c>
      <c r="P3" s="7">
        <v>1</v>
      </c>
      <c r="Q3" s="7">
        <v>10</v>
      </c>
      <c r="R3" s="5" t="s">
        <v>179</v>
      </c>
      <c r="S3" s="7">
        <v>2</v>
      </c>
      <c r="T3" s="7">
        <v>2</v>
      </c>
      <c r="U3" s="7">
        <v>9</v>
      </c>
      <c r="V3" s="7">
        <v>2</v>
      </c>
      <c r="W3" s="6"/>
      <c r="X3" s="97"/>
      <c r="Y3" s="75"/>
      <c r="Z3" s="75"/>
      <c r="AA3" s="75"/>
      <c r="AB3" s="76"/>
    </row>
    <row r="4" spans="1:28" ht="51" customHeight="1" x14ac:dyDescent="0.2">
      <c r="A4" s="77">
        <f t="shared" ref="A4:A9" si="0">1+$A3</f>
        <v>2</v>
      </c>
      <c r="B4" s="4" t="s">
        <v>279</v>
      </c>
      <c r="C4" s="5" t="s">
        <v>280</v>
      </c>
      <c r="D4" s="7">
        <v>1993</v>
      </c>
      <c r="E4" s="7">
        <v>4</v>
      </c>
      <c r="F4" s="7">
        <v>3</v>
      </c>
      <c r="G4" s="7">
        <v>3</v>
      </c>
      <c r="H4" s="5" t="s">
        <v>281</v>
      </c>
      <c r="I4" s="7">
        <v>2</v>
      </c>
      <c r="J4" s="7">
        <v>4</v>
      </c>
      <c r="K4" s="7">
        <v>2</v>
      </c>
      <c r="L4" s="7">
        <v>2</v>
      </c>
      <c r="M4" s="7">
        <v>3</v>
      </c>
      <c r="N4" s="5" t="s">
        <v>282</v>
      </c>
      <c r="O4" s="5" t="s">
        <v>283</v>
      </c>
      <c r="P4" s="7">
        <v>1</v>
      </c>
      <c r="Q4" s="7">
        <v>1</v>
      </c>
      <c r="R4" s="5" t="s">
        <v>284</v>
      </c>
      <c r="S4" s="7">
        <v>2</v>
      </c>
      <c r="T4" s="7">
        <v>1</v>
      </c>
      <c r="U4" s="7">
        <v>9</v>
      </c>
      <c r="V4" s="7">
        <v>2</v>
      </c>
      <c r="W4" s="6"/>
      <c r="X4" s="97"/>
      <c r="Y4" s="75"/>
      <c r="Z4" s="75"/>
      <c r="AA4" s="75"/>
      <c r="AB4" s="76"/>
    </row>
    <row r="5" spans="1:28" ht="57" customHeight="1" x14ac:dyDescent="0.2">
      <c r="A5" s="77">
        <f t="shared" si="0"/>
        <v>3</v>
      </c>
      <c r="B5" s="4" t="s">
        <v>606</v>
      </c>
      <c r="C5" s="5" t="s">
        <v>607</v>
      </c>
      <c r="D5" s="7">
        <v>2004</v>
      </c>
      <c r="E5" s="7">
        <v>4</v>
      </c>
      <c r="F5" s="7">
        <v>2</v>
      </c>
      <c r="G5" s="7">
        <v>1</v>
      </c>
      <c r="H5" s="5" t="s">
        <v>422</v>
      </c>
      <c r="I5" s="7">
        <v>1</v>
      </c>
      <c r="J5" s="7">
        <v>1</v>
      </c>
      <c r="K5" s="5" t="s">
        <v>608</v>
      </c>
      <c r="L5" s="7">
        <v>2</v>
      </c>
      <c r="M5" s="7">
        <v>4</v>
      </c>
      <c r="N5" s="5" t="s">
        <v>609</v>
      </c>
      <c r="O5" s="5" t="s">
        <v>610</v>
      </c>
      <c r="P5" s="7">
        <v>1</v>
      </c>
      <c r="Q5" s="7">
        <v>3</v>
      </c>
      <c r="R5" s="5" t="s">
        <v>611</v>
      </c>
      <c r="S5" s="7">
        <v>2</v>
      </c>
      <c r="T5" s="7">
        <v>1</v>
      </c>
      <c r="U5" s="5" t="s">
        <v>612</v>
      </c>
      <c r="V5" s="7">
        <v>2</v>
      </c>
      <c r="W5" s="6"/>
      <c r="X5" s="97"/>
      <c r="Y5" s="75"/>
      <c r="Z5" s="75"/>
      <c r="AA5" s="75"/>
      <c r="AB5" s="76"/>
    </row>
    <row r="6" spans="1:28" ht="42.75" customHeight="1" x14ac:dyDescent="0.2">
      <c r="A6" s="77">
        <f t="shared" si="0"/>
        <v>4</v>
      </c>
      <c r="B6" s="4" t="s">
        <v>621</v>
      </c>
      <c r="C6" s="5" t="s">
        <v>622</v>
      </c>
      <c r="D6" s="7">
        <v>1997</v>
      </c>
      <c r="E6" s="7">
        <v>4</v>
      </c>
      <c r="F6" s="7">
        <v>2</v>
      </c>
      <c r="G6" s="7">
        <v>2</v>
      </c>
      <c r="H6" s="5" t="s">
        <v>422</v>
      </c>
      <c r="I6" s="7">
        <v>1</v>
      </c>
      <c r="J6" s="7">
        <v>1</v>
      </c>
      <c r="K6" s="7">
        <v>4</v>
      </c>
      <c r="L6" s="7">
        <v>2</v>
      </c>
      <c r="M6" s="7">
        <v>4</v>
      </c>
      <c r="N6" s="5" t="s">
        <v>623</v>
      </c>
      <c r="O6" s="5" t="s">
        <v>624</v>
      </c>
      <c r="P6" s="7">
        <v>1</v>
      </c>
      <c r="Q6" s="7">
        <v>3</v>
      </c>
      <c r="R6" s="5" t="s">
        <v>625</v>
      </c>
      <c r="S6" s="7">
        <v>2</v>
      </c>
      <c r="T6" s="7">
        <v>2</v>
      </c>
      <c r="U6" s="5" t="s">
        <v>612</v>
      </c>
      <c r="V6" s="7">
        <v>2</v>
      </c>
      <c r="W6" s="6"/>
      <c r="X6" s="97"/>
      <c r="Y6" s="75"/>
      <c r="Z6" s="75"/>
      <c r="AA6" s="75"/>
      <c r="AB6" s="76"/>
    </row>
    <row r="7" spans="1:28" ht="102" customHeight="1" x14ac:dyDescent="0.2">
      <c r="A7" s="77">
        <f t="shared" si="0"/>
        <v>5</v>
      </c>
      <c r="B7" s="4" t="s">
        <v>717</v>
      </c>
      <c r="C7" s="5" t="s">
        <v>718</v>
      </c>
      <c r="D7" s="7">
        <v>2001</v>
      </c>
      <c r="E7" s="7">
        <v>4</v>
      </c>
      <c r="F7" s="7">
        <v>1</v>
      </c>
      <c r="G7" s="7">
        <v>4</v>
      </c>
      <c r="H7" s="5" t="s">
        <v>562</v>
      </c>
      <c r="I7" s="7">
        <v>1</v>
      </c>
      <c r="J7" s="7">
        <v>2</v>
      </c>
      <c r="K7" s="7">
        <v>2</v>
      </c>
      <c r="L7" s="7">
        <v>1</v>
      </c>
      <c r="M7" s="7">
        <v>3</v>
      </c>
      <c r="N7" s="5" t="s">
        <v>719</v>
      </c>
      <c r="O7" s="5" t="s">
        <v>720</v>
      </c>
      <c r="P7" s="7">
        <v>2</v>
      </c>
      <c r="Q7" s="7">
        <v>3</v>
      </c>
      <c r="R7" s="5" t="s">
        <v>721</v>
      </c>
      <c r="S7" s="7">
        <v>2</v>
      </c>
      <c r="T7" s="7">
        <v>1</v>
      </c>
      <c r="U7" s="7">
        <v>10</v>
      </c>
      <c r="V7" s="7">
        <v>2</v>
      </c>
      <c r="W7" s="6"/>
      <c r="X7" s="97"/>
      <c r="Y7" s="75"/>
      <c r="Z7" s="75"/>
      <c r="AA7" s="75"/>
      <c r="AB7" s="76"/>
    </row>
    <row r="8" spans="1:28" ht="51" customHeight="1" x14ac:dyDescent="0.2">
      <c r="A8" s="77">
        <f t="shared" si="0"/>
        <v>6</v>
      </c>
      <c r="B8" s="4" t="s">
        <v>725</v>
      </c>
      <c r="C8" s="5" t="s">
        <v>726</v>
      </c>
      <c r="D8" s="7">
        <v>2006</v>
      </c>
      <c r="E8" s="7">
        <v>4</v>
      </c>
      <c r="F8" s="7">
        <v>3</v>
      </c>
      <c r="G8" s="7">
        <v>1</v>
      </c>
      <c r="H8" s="5" t="s">
        <v>727</v>
      </c>
      <c r="I8" s="7">
        <v>1</v>
      </c>
      <c r="J8" s="7">
        <v>4</v>
      </c>
      <c r="K8" s="7">
        <v>1</v>
      </c>
      <c r="L8" s="7">
        <v>2</v>
      </c>
      <c r="M8" s="7">
        <v>4</v>
      </c>
      <c r="N8" s="5" t="s">
        <v>728</v>
      </c>
      <c r="O8" s="5" t="s">
        <v>729</v>
      </c>
      <c r="P8" s="7">
        <v>1</v>
      </c>
      <c r="Q8" s="7">
        <v>3</v>
      </c>
      <c r="R8" s="5" t="s">
        <v>730</v>
      </c>
      <c r="S8" s="7">
        <v>2</v>
      </c>
      <c r="T8" s="7">
        <v>1</v>
      </c>
      <c r="U8" s="7">
        <v>9</v>
      </c>
      <c r="V8" s="7">
        <v>2</v>
      </c>
      <c r="W8" s="6"/>
      <c r="X8" s="97"/>
      <c r="Y8" s="75"/>
      <c r="Z8" s="75"/>
      <c r="AA8" s="75"/>
      <c r="AB8" s="76"/>
    </row>
    <row r="9" spans="1:28" ht="57" customHeight="1" x14ac:dyDescent="0.2">
      <c r="A9" s="77">
        <f t="shared" si="0"/>
        <v>7</v>
      </c>
      <c r="B9" s="4" t="s">
        <v>731</v>
      </c>
      <c r="C9" s="5" t="s">
        <v>732</v>
      </c>
      <c r="D9" s="7">
        <v>2006</v>
      </c>
      <c r="E9" s="7">
        <v>4</v>
      </c>
      <c r="F9" s="7">
        <v>1</v>
      </c>
      <c r="G9" s="7">
        <v>1</v>
      </c>
      <c r="H9" s="5" t="s">
        <v>90</v>
      </c>
      <c r="I9" s="7">
        <v>2</v>
      </c>
      <c r="J9" s="7">
        <v>3</v>
      </c>
      <c r="K9" s="7">
        <v>4</v>
      </c>
      <c r="L9" s="7">
        <v>2</v>
      </c>
      <c r="M9" s="7">
        <v>4</v>
      </c>
      <c r="N9" s="5" t="s">
        <v>733</v>
      </c>
      <c r="O9" s="5" t="s">
        <v>734</v>
      </c>
      <c r="P9" s="7">
        <v>2</v>
      </c>
      <c r="Q9" s="7">
        <v>3</v>
      </c>
      <c r="R9" s="5" t="s">
        <v>735</v>
      </c>
      <c r="S9" s="7">
        <v>2</v>
      </c>
      <c r="T9" s="7">
        <v>1</v>
      </c>
      <c r="U9" s="7">
        <v>9</v>
      </c>
      <c r="V9" s="7">
        <v>2</v>
      </c>
      <c r="W9" s="6"/>
      <c r="X9" s="97"/>
      <c r="Y9" s="75"/>
      <c r="Z9" s="75"/>
      <c r="AA9" s="75"/>
      <c r="AB9" s="76"/>
    </row>
    <row r="10" spans="1:28" ht="57" customHeight="1" x14ac:dyDescent="0.2">
      <c r="A10" s="77">
        <v>8</v>
      </c>
      <c r="B10" s="4" t="s">
        <v>787</v>
      </c>
      <c r="C10" s="5" t="s">
        <v>788</v>
      </c>
      <c r="D10" s="7">
        <v>2010</v>
      </c>
      <c r="E10" s="7">
        <v>4</v>
      </c>
      <c r="F10" s="7">
        <v>3</v>
      </c>
      <c r="G10" s="7">
        <v>3</v>
      </c>
      <c r="H10" s="5" t="s">
        <v>789</v>
      </c>
      <c r="I10" s="7">
        <v>2</v>
      </c>
      <c r="J10" s="7">
        <v>2</v>
      </c>
      <c r="K10" s="7">
        <v>2</v>
      </c>
      <c r="L10" s="7">
        <v>2</v>
      </c>
      <c r="M10" s="7">
        <v>3</v>
      </c>
      <c r="N10" s="5" t="s">
        <v>790</v>
      </c>
      <c r="O10" s="5" t="s">
        <v>791</v>
      </c>
      <c r="P10" s="7">
        <v>1</v>
      </c>
      <c r="Q10" s="5" t="s">
        <v>792</v>
      </c>
      <c r="R10" s="5" t="s">
        <v>793</v>
      </c>
      <c r="S10" s="7">
        <v>2</v>
      </c>
      <c r="T10" s="7">
        <v>3</v>
      </c>
      <c r="U10" s="7">
        <v>9</v>
      </c>
      <c r="V10" s="7">
        <v>3</v>
      </c>
      <c r="W10" s="6"/>
      <c r="X10" s="97"/>
      <c r="Y10" s="75"/>
      <c r="Z10" s="75"/>
      <c r="AA10" s="75"/>
      <c r="AB10" s="76"/>
    </row>
    <row r="11" spans="1:28" ht="76.5" customHeight="1" x14ac:dyDescent="0.2">
      <c r="A11" s="77">
        <f t="shared" ref="A11:A17" si="1">1+$A10</f>
        <v>9</v>
      </c>
      <c r="B11" s="4" t="s">
        <v>845</v>
      </c>
      <c r="C11" s="5" t="s">
        <v>846</v>
      </c>
      <c r="D11" s="7">
        <v>2007</v>
      </c>
      <c r="E11" s="7">
        <v>4</v>
      </c>
      <c r="F11" s="7">
        <v>3</v>
      </c>
      <c r="G11" s="7">
        <v>2</v>
      </c>
      <c r="H11" s="5" t="s">
        <v>46</v>
      </c>
      <c r="I11" s="7">
        <v>1</v>
      </c>
      <c r="J11" s="7">
        <v>3</v>
      </c>
      <c r="K11" s="5" t="s">
        <v>847</v>
      </c>
      <c r="L11" s="7">
        <v>2</v>
      </c>
      <c r="M11" s="7">
        <v>3</v>
      </c>
      <c r="N11" s="5" t="s">
        <v>848</v>
      </c>
      <c r="O11" s="5" t="s">
        <v>849</v>
      </c>
      <c r="P11" s="7">
        <v>2</v>
      </c>
      <c r="Q11" s="7">
        <v>5</v>
      </c>
      <c r="R11" s="5" t="s">
        <v>850</v>
      </c>
      <c r="S11" s="6"/>
      <c r="T11" s="7">
        <v>3</v>
      </c>
      <c r="U11" s="5" t="s">
        <v>612</v>
      </c>
      <c r="V11" s="7">
        <v>1</v>
      </c>
      <c r="W11" s="5" t="s">
        <v>851</v>
      </c>
      <c r="X11" s="97"/>
      <c r="Y11" s="75"/>
      <c r="Z11" s="75"/>
      <c r="AA11" s="75"/>
      <c r="AB11" s="76"/>
    </row>
    <row r="12" spans="1:28" ht="42.75" customHeight="1" x14ac:dyDescent="0.2">
      <c r="A12" s="77">
        <f t="shared" si="1"/>
        <v>10</v>
      </c>
      <c r="B12" s="4" t="s">
        <v>883</v>
      </c>
      <c r="C12" s="5" t="s">
        <v>884</v>
      </c>
      <c r="D12" s="7">
        <v>2009</v>
      </c>
      <c r="E12" s="7">
        <v>4</v>
      </c>
      <c r="F12" s="7">
        <v>1</v>
      </c>
      <c r="G12" s="7">
        <v>1</v>
      </c>
      <c r="H12" s="5" t="s">
        <v>433</v>
      </c>
      <c r="I12" s="7">
        <v>2</v>
      </c>
      <c r="J12" s="7">
        <v>3</v>
      </c>
      <c r="K12" s="7">
        <v>1</v>
      </c>
      <c r="L12" s="7">
        <v>2</v>
      </c>
      <c r="M12" s="7">
        <v>3</v>
      </c>
      <c r="N12" s="5" t="s">
        <v>885</v>
      </c>
      <c r="O12" s="5" t="s">
        <v>886</v>
      </c>
      <c r="P12" s="7">
        <v>1</v>
      </c>
      <c r="Q12" s="7">
        <v>3</v>
      </c>
      <c r="R12" s="5" t="s">
        <v>887</v>
      </c>
      <c r="S12" s="7">
        <v>2</v>
      </c>
      <c r="T12" s="7">
        <v>3</v>
      </c>
      <c r="U12" s="7">
        <v>9</v>
      </c>
      <c r="V12" s="7">
        <v>2</v>
      </c>
      <c r="W12" s="6"/>
      <c r="X12" s="97"/>
      <c r="Y12" s="75"/>
      <c r="Z12" s="75"/>
      <c r="AA12" s="75"/>
      <c r="AB12" s="76"/>
    </row>
    <row r="13" spans="1:28" ht="99.75" customHeight="1" x14ac:dyDescent="0.2">
      <c r="A13" s="77">
        <f t="shared" si="1"/>
        <v>11</v>
      </c>
      <c r="B13" s="4" t="s">
        <v>901</v>
      </c>
      <c r="C13" s="5" t="s">
        <v>902</v>
      </c>
      <c r="D13" s="7">
        <v>2012</v>
      </c>
      <c r="E13" s="7">
        <v>4</v>
      </c>
      <c r="F13" s="7">
        <v>1</v>
      </c>
      <c r="G13" s="7">
        <v>1</v>
      </c>
      <c r="H13" s="5" t="s">
        <v>433</v>
      </c>
      <c r="I13" s="7">
        <v>2</v>
      </c>
      <c r="J13" s="7">
        <v>1</v>
      </c>
      <c r="K13" s="7">
        <v>1</v>
      </c>
      <c r="L13" s="7">
        <v>2</v>
      </c>
      <c r="M13" s="7">
        <v>3</v>
      </c>
      <c r="N13" s="5" t="s">
        <v>903</v>
      </c>
      <c r="O13" s="5" t="s">
        <v>904</v>
      </c>
      <c r="P13" s="7">
        <v>2</v>
      </c>
      <c r="Q13" s="7">
        <v>6</v>
      </c>
      <c r="R13" s="5" t="s">
        <v>905</v>
      </c>
      <c r="S13" s="7">
        <v>1</v>
      </c>
      <c r="T13" s="7">
        <v>3</v>
      </c>
      <c r="U13" s="5" t="s">
        <v>612</v>
      </c>
      <c r="V13" s="7">
        <v>2</v>
      </c>
      <c r="W13" s="6"/>
      <c r="X13" s="97"/>
      <c r="Y13" s="75"/>
      <c r="Z13" s="75"/>
      <c r="AA13" s="75"/>
      <c r="AB13" s="76"/>
    </row>
    <row r="14" spans="1:28" ht="76.5" customHeight="1" x14ac:dyDescent="0.2">
      <c r="A14" s="77">
        <f t="shared" si="1"/>
        <v>12</v>
      </c>
      <c r="B14" s="4" t="s">
        <v>910</v>
      </c>
      <c r="C14" s="5" t="s">
        <v>911</v>
      </c>
      <c r="D14" s="7">
        <v>2008</v>
      </c>
      <c r="E14" s="7">
        <v>4</v>
      </c>
      <c r="F14" s="7">
        <v>1</v>
      </c>
      <c r="G14" s="7">
        <v>1</v>
      </c>
      <c r="H14" s="5" t="s">
        <v>172</v>
      </c>
      <c r="I14" s="7">
        <v>1</v>
      </c>
      <c r="J14" s="7">
        <v>1</v>
      </c>
      <c r="K14" s="7">
        <v>4</v>
      </c>
      <c r="L14" s="7">
        <v>2</v>
      </c>
      <c r="M14" s="7">
        <v>2</v>
      </c>
      <c r="N14" s="5" t="s">
        <v>912</v>
      </c>
      <c r="O14" s="5" t="s">
        <v>913</v>
      </c>
      <c r="P14" s="7">
        <v>2</v>
      </c>
      <c r="Q14" s="7">
        <v>9</v>
      </c>
      <c r="R14" s="5" t="s">
        <v>914</v>
      </c>
      <c r="S14" s="7">
        <v>2</v>
      </c>
      <c r="T14" s="7">
        <v>2</v>
      </c>
      <c r="U14" s="7">
        <v>10</v>
      </c>
      <c r="V14" s="7">
        <v>2</v>
      </c>
      <c r="W14" s="6"/>
      <c r="X14" s="97"/>
      <c r="Y14" s="75"/>
      <c r="Z14" s="75"/>
      <c r="AA14" s="75"/>
      <c r="AB14" s="76"/>
    </row>
    <row r="15" spans="1:28" ht="57" customHeight="1" x14ac:dyDescent="0.2">
      <c r="A15" s="77">
        <f t="shared" si="1"/>
        <v>13</v>
      </c>
      <c r="B15" s="4" t="s">
        <v>967</v>
      </c>
      <c r="C15" s="5" t="s">
        <v>968</v>
      </c>
      <c r="D15" s="7">
        <v>1997</v>
      </c>
      <c r="E15" s="7">
        <v>4</v>
      </c>
      <c r="F15" s="7">
        <v>2</v>
      </c>
      <c r="G15" s="7">
        <v>2</v>
      </c>
      <c r="H15" s="5" t="s">
        <v>422</v>
      </c>
      <c r="I15" s="7">
        <v>1</v>
      </c>
      <c r="J15" s="7">
        <v>1</v>
      </c>
      <c r="K15" s="7">
        <v>4</v>
      </c>
      <c r="L15" s="7">
        <v>2</v>
      </c>
      <c r="M15" s="7">
        <v>2</v>
      </c>
      <c r="N15" s="5" t="s">
        <v>969</v>
      </c>
      <c r="O15" s="5" t="s">
        <v>970</v>
      </c>
      <c r="P15" s="7">
        <v>1</v>
      </c>
      <c r="Q15" s="7">
        <v>3</v>
      </c>
      <c r="R15" s="5" t="s">
        <v>971</v>
      </c>
      <c r="S15" s="7">
        <v>2</v>
      </c>
      <c r="T15" s="7">
        <v>3</v>
      </c>
      <c r="U15" s="5" t="s">
        <v>972</v>
      </c>
      <c r="V15" s="7">
        <v>2</v>
      </c>
      <c r="W15" s="6"/>
      <c r="X15" s="97"/>
      <c r="Y15" s="75"/>
      <c r="Z15" s="75"/>
      <c r="AA15" s="75"/>
      <c r="AB15" s="76"/>
    </row>
    <row r="16" spans="1:28" ht="57" customHeight="1" x14ac:dyDescent="0.2">
      <c r="A16" s="77">
        <f t="shared" si="1"/>
        <v>14</v>
      </c>
      <c r="B16" s="4" t="s">
        <v>1122</v>
      </c>
      <c r="C16" s="5" t="s">
        <v>1123</v>
      </c>
      <c r="D16" s="7">
        <v>2012</v>
      </c>
      <c r="E16" s="7">
        <v>4</v>
      </c>
      <c r="F16" s="7">
        <v>3</v>
      </c>
      <c r="G16" s="7">
        <v>2</v>
      </c>
      <c r="H16" s="5" t="s">
        <v>53</v>
      </c>
      <c r="I16" s="7">
        <v>2</v>
      </c>
      <c r="J16" s="7">
        <v>2</v>
      </c>
      <c r="K16" s="5" t="s">
        <v>1124</v>
      </c>
      <c r="L16" s="7">
        <v>2</v>
      </c>
      <c r="M16" s="7">
        <v>3</v>
      </c>
      <c r="N16" s="5" t="s">
        <v>1125</v>
      </c>
      <c r="O16" s="5" t="s">
        <v>1126</v>
      </c>
      <c r="P16" s="7">
        <v>1</v>
      </c>
      <c r="Q16" s="7">
        <v>6</v>
      </c>
      <c r="R16" s="5" t="s">
        <v>1127</v>
      </c>
      <c r="S16" s="7">
        <v>1</v>
      </c>
      <c r="T16" s="7">
        <v>3</v>
      </c>
      <c r="U16" s="7">
        <v>9</v>
      </c>
      <c r="V16" s="7">
        <v>2</v>
      </c>
      <c r="W16" s="6"/>
      <c r="X16" s="97"/>
      <c r="Y16" s="75"/>
      <c r="Z16" s="75"/>
      <c r="AA16" s="75"/>
      <c r="AB16" s="76"/>
    </row>
    <row r="17" spans="1:28" ht="57" customHeight="1" x14ac:dyDescent="0.2">
      <c r="A17" s="77">
        <f t="shared" si="1"/>
        <v>15</v>
      </c>
      <c r="B17" s="4" t="s">
        <v>1143</v>
      </c>
      <c r="C17" s="5" t="s">
        <v>1144</v>
      </c>
      <c r="D17" s="7">
        <v>2011</v>
      </c>
      <c r="E17" s="7">
        <v>4</v>
      </c>
      <c r="F17" s="7">
        <v>3</v>
      </c>
      <c r="G17" s="5" t="s">
        <v>1145</v>
      </c>
      <c r="H17" s="5" t="s">
        <v>727</v>
      </c>
      <c r="I17" s="7">
        <v>1</v>
      </c>
      <c r="J17" s="7">
        <v>4</v>
      </c>
      <c r="K17" s="7">
        <v>1</v>
      </c>
      <c r="L17" s="7">
        <v>2</v>
      </c>
      <c r="M17" s="7">
        <v>3</v>
      </c>
      <c r="N17" s="5" t="s">
        <v>1146</v>
      </c>
      <c r="O17" s="5" t="s">
        <v>1147</v>
      </c>
      <c r="P17" s="7">
        <v>1</v>
      </c>
      <c r="Q17" s="7">
        <v>6</v>
      </c>
      <c r="R17" s="5" t="s">
        <v>1148</v>
      </c>
      <c r="S17" s="7">
        <v>1</v>
      </c>
      <c r="T17" s="7">
        <v>1</v>
      </c>
      <c r="U17" s="7">
        <v>10</v>
      </c>
      <c r="V17" s="7">
        <v>2</v>
      </c>
      <c r="W17" s="6"/>
      <c r="X17" s="97"/>
      <c r="Y17" s="75"/>
      <c r="Z17" s="75"/>
      <c r="AA17" s="75"/>
      <c r="AB17" s="76"/>
    </row>
    <row r="18" spans="1:28" ht="15" customHeight="1" x14ac:dyDescent="0.2">
      <c r="A18" s="98"/>
      <c r="B18" s="99"/>
      <c r="C18" s="99"/>
      <c r="D18" s="99"/>
      <c r="E18" s="99"/>
      <c r="F18" s="99"/>
      <c r="G18" s="99"/>
      <c r="H18" s="99"/>
      <c r="I18" s="99"/>
      <c r="J18" s="99"/>
      <c r="K18" s="99"/>
      <c r="L18" s="99"/>
      <c r="M18" s="99"/>
      <c r="N18" s="99"/>
      <c r="O18" s="99"/>
      <c r="P18" s="99"/>
      <c r="Q18" s="99"/>
      <c r="R18" s="99"/>
      <c r="S18" s="99"/>
      <c r="T18" s="99"/>
      <c r="U18" s="99"/>
      <c r="V18" s="99"/>
      <c r="W18" s="99"/>
      <c r="X18" s="75"/>
      <c r="Y18" s="75"/>
      <c r="Z18" s="75"/>
      <c r="AA18" s="75"/>
      <c r="AB18" s="76"/>
    </row>
    <row r="19" spans="1:28" ht="15" customHeight="1" x14ac:dyDescent="0.2">
      <c r="A19" s="100"/>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7"/>
    </row>
  </sheetData>
  <mergeCells count="1">
    <mergeCell ref="A1:W1"/>
  </mergeCells>
  <hyperlinks>
    <hyperlink ref="C4" r:id="rId1"/>
    <hyperlink ref="C5" r:id="rId2"/>
    <hyperlink ref="C6" r:id="rId3"/>
    <hyperlink ref="C8" r:id="rId4"/>
    <hyperlink ref="C9" r:id="rId5"/>
    <hyperlink ref="C11" r:id="rId6"/>
    <hyperlink ref="C12" r:id="rId7"/>
    <hyperlink ref="C13" r:id="rId8"/>
    <hyperlink ref="C14" r:id="rId9"/>
    <hyperlink ref="C15" r:id="rId10"/>
    <hyperlink ref="C16" r:id="rId11"/>
  </hyperlinks>
  <pageMargins left="1" right="1" top="1" bottom="1" header="0.25" footer="0.25"/>
  <pageSetup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Note</vt:lpstr>
      <vt:lpstr>Main</vt:lpstr>
      <vt:lpstr>ID - Infectious Diseases</vt:lpstr>
      <vt:lpstr>Malaria</vt:lpstr>
      <vt:lpstr>Poliomyelitis</vt:lpstr>
      <vt:lpstr>Neglected Tropical Diseases</vt:lpstr>
      <vt:lpstr>WASH - WASH</vt:lpstr>
      <vt:lpstr>Nutrition - Nutrition</vt:lpstr>
      <vt:lpstr>SRH - Sexual and Reproductive H</vt:lpstr>
      <vt:lpstr>MH - Mental Health</vt:lpstr>
      <vt:lpstr>NCDs - Non-Communicable Disease</vt:lpstr>
      <vt:lpstr>Rehab and Injuries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Guibal</dc:creator>
  <cp:lastModifiedBy>Jessica Fisher</cp:lastModifiedBy>
  <dcterms:created xsi:type="dcterms:W3CDTF">2015-10-19T09:14:14Z</dcterms:created>
  <dcterms:modified xsi:type="dcterms:W3CDTF">2016-03-21T13:10:54Z</dcterms:modified>
</cp:coreProperties>
</file>